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J:\Economy\Regnskap\2018\Q2\Intern dokumentasjon\"/>
    </mc:Choice>
  </mc:AlternateContent>
  <xr:revisionPtr revIDLastSave="0" documentId="8_{EDFED83B-F709-4BE2-9354-3BECEEC4BBD7}" xr6:coauthVersionLast="47" xr6:coauthVersionMax="47" xr10:uidLastSave="{00000000-0000-0000-0000-000000000000}"/>
  <bookViews>
    <workbookView xWindow="90" yWindow="75" windowWidth="42900" windowHeight="18525" xr2:uid="{00000000-000D-0000-FFFF-FFFF00000000}"/>
  </bookViews>
  <sheets>
    <sheet name="Aksjer" sheetId="13" r:id="rId1"/>
    <sheet name="Obligasjoner" sheetId="8" r:id="rId2"/>
  </sheets>
  <definedNames>
    <definedName name="_xlnm.Print_Titles" localSheetId="0">Aksjer!$5:$5</definedName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1" i="13" l="1"/>
  <c r="E109" i="13"/>
  <c r="E48" i="13"/>
  <c r="E25" i="13"/>
  <c r="B330" i="8" l="1"/>
  <c r="B267" i="8"/>
  <c r="B40" i="8"/>
  <c r="B25" i="8"/>
</calcChain>
</file>

<file path=xl/sharedStrings.xml><?xml version="1.0" encoding="utf-8"?>
<sst xmlns="http://schemas.openxmlformats.org/spreadsheetml/2006/main" count="635" uniqueCount="587">
  <si>
    <t>SPN, Aksjebeholdning per 30.06.2018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</si>
  <si>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</si>
  <si>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</si>
  <si>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</si>
  <si>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</si>
  <si>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</si>
  <si>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</si>
  <si>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</si>
  <si>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</si>
  <si>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</si>
  <si>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</si>
  <si>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Carlsberg B</t>
  </si>
  <si>
    <t>DK0010181759</t>
  </si>
  <si>
    <t>Coloplast B</t>
  </si>
  <si>
    <t>DK0060448595</t>
  </si>
  <si>
    <t>DSV</t>
  </si>
  <si>
    <t>DK0060079531</t>
  </si>
  <si>
    <t>Danske Bank</t>
  </si>
  <si>
    <t>DK0010274414</t>
  </si>
  <si>
    <t>GN Store Nord</t>
  </si>
  <si>
    <t>DK0010272632</t>
  </si>
  <si>
    <t>Genmab</t>
  </si>
  <si>
    <t>DK0010272202</t>
  </si>
  <si>
    <t>H. Lundbeck</t>
  </si>
  <si>
    <t>DK0010287234</t>
  </si>
  <si>
    <t>ISS</t>
  </si>
  <si>
    <t>DK0060542181</t>
  </si>
  <si>
    <t>Jyske Bank</t>
  </si>
  <si>
    <t>DK0010307958</t>
  </si>
  <si>
    <t>Novo Nordisk B</t>
  </si>
  <si>
    <t>DK0060534915</t>
  </si>
  <si>
    <t>Novozymes B</t>
  </si>
  <si>
    <t>DK0060336014</t>
  </si>
  <si>
    <t>Pandora</t>
  </si>
  <si>
    <t>DK0060252690</t>
  </si>
  <si>
    <t>Rockwool B</t>
  </si>
  <si>
    <t>DK0010219153</t>
  </si>
  <si>
    <t>Royal Unibrew</t>
  </si>
  <si>
    <t>DK0060634707</t>
  </si>
  <si>
    <t>Simcorp</t>
  </si>
  <si>
    <t>DK0060495240</t>
  </si>
  <si>
    <t>Vestas Wind Systems</t>
  </si>
  <si>
    <t>DK0010268606</t>
  </si>
  <si>
    <t>Ørsted</t>
  </si>
  <si>
    <t>DK0060094928</t>
  </si>
  <si>
    <t>Sum Danmark</t>
  </si>
  <si>
    <t>Finland</t>
  </si>
  <si>
    <t>Amer Sports</t>
  </si>
  <si>
    <t>FI0009000285</t>
  </si>
  <si>
    <t>Cargotec B</t>
  </si>
  <si>
    <t>FI0009013429</t>
  </si>
  <si>
    <t>Elisa Communications</t>
  </si>
  <si>
    <t>FI0009007884</t>
  </si>
  <si>
    <t>Fortum</t>
  </si>
  <si>
    <t>FI0009007132</t>
  </si>
  <si>
    <t>Huhtamaki</t>
  </si>
  <si>
    <t>FI0009000459</t>
  </si>
  <si>
    <t>Konecranes</t>
  </si>
  <si>
    <t>FI0009005870</t>
  </si>
  <si>
    <t>Kesko B</t>
  </si>
  <si>
    <t>FI0009000202</t>
  </si>
  <si>
    <t>Kone B</t>
  </si>
  <si>
    <t>FI0009013403</t>
  </si>
  <si>
    <t>Metso</t>
  </si>
  <si>
    <t>FI0009007835</t>
  </si>
  <si>
    <t>Neste Oil</t>
  </si>
  <si>
    <t>FI0009013296</t>
  </si>
  <si>
    <t>Nokia</t>
  </si>
  <si>
    <t>FI0009000681</t>
  </si>
  <si>
    <t>Orion B</t>
  </si>
  <si>
    <t>FI0009014377</t>
  </si>
  <si>
    <t>Sampo</t>
  </si>
  <si>
    <t>FI0009003305</t>
  </si>
  <si>
    <t>Stora Enso R</t>
  </si>
  <si>
    <t>FI0009005961</t>
  </si>
  <si>
    <t>UPM-Kymmene</t>
  </si>
  <si>
    <t>FI0009005987</t>
  </si>
  <si>
    <t>Uponor</t>
  </si>
  <si>
    <t>FI0009002158</t>
  </si>
  <si>
    <t>Valmet</t>
  </si>
  <si>
    <t>FI4000074984</t>
  </si>
  <si>
    <t>Wartsila</t>
  </si>
  <si>
    <t>FI0009003727</t>
  </si>
  <si>
    <t>Sum Finland</t>
  </si>
  <si>
    <t>Norge</t>
  </si>
  <si>
    <t/>
  </si>
  <si>
    <t>AF Gruppen</t>
  </si>
  <si>
    <t>NO0003078107</t>
  </si>
  <si>
    <t>Arcus</t>
  </si>
  <si>
    <t>NO0010776875</t>
  </si>
  <si>
    <t>Aker</t>
  </si>
  <si>
    <t>NO0010234552</t>
  </si>
  <si>
    <t>Aker BP</t>
  </si>
  <si>
    <t>NO0010345853</t>
  </si>
  <si>
    <t>Aker Solutions</t>
  </si>
  <si>
    <t>NO0010716582</t>
  </si>
  <si>
    <t>Atea</t>
  </si>
  <si>
    <t>NO0004822503</t>
  </si>
  <si>
    <t>Austevoll Seafood</t>
  </si>
  <si>
    <t>NO0010073489</t>
  </si>
  <si>
    <t>BW LPG</t>
  </si>
  <si>
    <t>BMG173841013</t>
  </si>
  <si>
    <t>Bakkafrost</t>
  </si>
  <si>
    <t>FO0000000179</t>
  </si>
  <si>
    <t>Betonmast</t>
  </si>
  <si>
    <t>NO0010788318</t>
  </si>
  <si>
    <t>Borr Drilling</t>
  </si>
  <si>
    <t>BMG1466R1088</t>
  </si>
  <si>
    <t>Borregaard</t>
  </si>
  <si>
    <t>NO0010657505</t>
  </si>
  <si>
    <t>DNB</t>
  </si>
  <si>
    <t>NO0010031479</t>
  </si>
  <si>
    <t>Ekornes</t>
  </si>
  <si>
    <t>NO0003035305</t>
  </si>
  <si>
    <t>Elkem</t>
  </si>
  <si>
    <t>NO0010816093</t>
  </si>
  <si>
    <t>Entra</t>
  </si>
  <si>
    <t>NO0010716418</t>
  </si>
  <si>
    <t>Europris</t>
  </si>
  <si>
    <t>NO0010735343</t>
  </si>
  <si>
    <t>EVRY</t>
  </si>
  <si>
    <t>NO0010019649</t>
  </si>
  <si>
    <t>Equinor</t>
  </si>
  <si>
    <t>NO0010096985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</si>
  <si>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</si>
  <si>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</si>
  <si>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</si>
  <si>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</si>
  <si>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</si>
  <si>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</si>
  <si>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</si>
  <si>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</si>
  <si>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Kongsberg Automotive</t>
  </si>
  <si>
    <t>NO0003033102</t>
  </si>
  <si>
    <t>Kongsberg Gruppen</t>
  </si>
  <si>
    <t>NO0003043309</t>
  </si>
  <si>
    <t>Lerøy Seafood Group</t>
  </si>
  <si>
    <t>NO0003096208</t>
  </si>
  <si>
    <t>Marine Harvest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</si>
  <si>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</si>
  <si>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</si>
  <si>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</si>
  <si>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</si>
  <si>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</si>
  <si>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</si>
  <si>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</si>
  <si>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</si>
  <si>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</si>
  <si>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</si>
  <si>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</si>
  <si>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</si>
  <si>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</si>
  <si>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</si>
  <si>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</si>
  <si>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Opera Software</t>
  </si>
  <si>
    <t>NO0010040611</t>
  </si>
  <si>
    <t>Orkla</t>
  </si>
  <si>
    <t>NO0003733800</t>
  </si>
  <si>
    <t>Petroleum Geo-Services</t>
  </si>
  <si>
    <t>NO0010199151</t>
  </si>
  <si>
    <t>REC Silicon</t>
  </si>
  <si>
    <t>NO0010112675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</si>
  <si>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</si>
  <si>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</si>
  <si>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</si>
  <si>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</si>
  <si>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</si>
  <si>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</si>
  <si>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</si>
  <si>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</si>
  <si>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SpareBank 1 SR-Bank</t>
  </si>
  <si>
    <t>NO0010631567</t>
  </si>
  <si>
    <t>Stolt-Nielsen</t>
  </si>
  <si>
    <t>BMG850801025</t>
  </si>
  <si>
    <t>Storebrand</t>
  </si>
  <si>
    <t>NO0003053605</t>
  </si>
  <si>
    <t>Subsea 7</t>
  </si>
  <si>
    <t>LU0075646355</t>
  </si>
  <si>
    <t>TGS-NOPEC Geophysical Company</t>
  </si>
  <si>
    <t>NO0003078800</t>
  </si>
  <si>
    <t>Telenor</t>
  </si>
  <si>
    <t>NO0010063308</t>
  </si>
  <si>
    <t>Tomra Systems</t>
  </si>
  <si>
    <t>NO0005668905</t>
  </si>
  <si>
    <t>Treasure</t>
  </si>
  <si>
    <t>NO0010763550</t>
  </si>
  <si>
    <t>Veidekke</t>
  </si>
  <si>
    <t>NO0005806802</t>
  </si>
  <si>
    <t>Wallenius Wilhelmsen Logistics</t>
  </si>
  <si>
    <t>NO0010571680</t>
  </si>
  <si>
    <t>Wilh. Wilhelmsen Holding ser. A</t>
  </si>
  <si>
    <t>NO0010571698</t>
  </si>
  <si>
    <t>Wilh. Wilhelmsen Holding ser. B</t>
  </si>
  <si>
    <t>NO0010576010</t>
  </si>
  <si>
    <t>XXL</t>
  </si>
  <si>
    <t>NO0010716863</t>
  </si>
  <si>
    <t>Yara International</t>
  </si>
  <si>
    <t>NO0010208051</t>
  </si>
  <si>
    <t>Sum Norge</t>
  </si>
  <si>
    <t>Sverige</t>
  </si>
  <si>
    <t>ABB</t>
  </si>
  <si>
    <t>CH0012221716</t>
  </si>
  <si>
    <t>AAK</t>
  </si>
  <si>
    <t>SE0011337708</t>
  </si>
  <si>
    <t>Arjo B</t>
  </si>
  <si>
    <t>SE0010468116</t>
  </si>
  <si>
    <t>Assa Abloy B</t>
  </si>
  <si>
    <t>SE0007100581</t>
  </si>
  <si>
    <t>Atlas Copco B</t>
  </si>
  <si>
    <t>SE0011166628</t>
  </si>
  <si>
    <t>Autoliv</t>
  </si>
  <si>
    <t>SE0000382335</t>
  </si>
  <si>
    <t>BillerudKorsnäs</t>
  </si>
  <si>
    <t>SE0000862997</t>
  </si>
  <si>
    <t>Boliden</t>
  </si>
  <si>
    <t>SE0011088665</t>
  </si>
  <si>
    <t>Bravida Holding</t>
  </si>
  <si>
    <t>SE0007491303</t>
  </si>
  <si>
    <t>Elekta B</t>
  </si>
  <si>
    <t>SE0000163628</t>
  </si>
  <si>
    <t>Epiroc B</t>
  </si>
  <si>
    <t>SE0011166941</t>
  </si>
  <si>
    <t>Ericsson B</t>
  </si>
  <si>
    <t>SE0000108656</t>
  </si>
  <si>
    <t>Essity  B</t>
  </si>
  <si>
    <t>SE0009922164</t>
  </si>
  <si>
    <t>Getinge B</t>
  </si>
  <si>
    <t>SE0000202624</t>
  </si>
  <si>
    <t>Hexagon B</t>
  </si>
  <si>
    <t>SE0000103699</t>
  </si>
  <si>
    <t>Hexpol B</t>
  </si>
  <si>
    <t>SE0007074281</t>
  </si>
  <si>
    <t>Holmen B</t>
  </si>
  <si>
    <t>SE0011090018</t>
  </si>
  <si>
    <t>Husqvarna A</t>
  </si>
  <si>
    <t>SE0001662222</t>
  </si>
  <si>
    <t>Husqvarna B</t>
  </si>
  <si>
    <t>SE0001662230</t>
  </si>
  <si>
    <t>Industrivarden C</t>
  </si>
  <si>
    <t>SE0000107203</t>
  </si>
  <si>
    <t>Intrum Justitia</t>
  </si>
  <si>
    <t>SE0000936478</t>
  </si>
  <si>
    <t>Investor A</t>
  </si>
  <si>
    <t>SE0000107401</t>
  </si>
  <si>
    <t>Investor B</t>
  </si>
  <si>
    <t>SE0000107419</t>
  </si>
  <si>
    <t>Kinnevik B</t>
  </si>
  <si>
    <t>SE0008373906</t>
  </si>
  <si>
    <t>Lundbergs B</t>
  </si>
  <si>
    <t>SE0000108847</t>
  </si>
  <si>
    <t>Loomis B</t>
  </si>
  <si>
    <t>SE0002683557</t>
  </si>
  <si>
    <t>Lundin Petroleum</t>
  </si>
  <si>
    <t>SE0000825820</t>
  </si>
  <si>
    <t>NIBE Industrier B</t>
  </si>
  <si>
    <t>SE0008321293</t>
  </si>
  <si>
    <t>NCC B</t>
  </si>
  <si>
    <t>SE0000117970</t>
  </si>
  <si>
    <t>NetEnt B</t>
  </si>
  <si>
    <t>SE0011089200</t>
  </si>
  <si>
    <t>Nordea</t>
  </si>
  <si>
    <t>SE0000427361</t>
  </si>
  <si>
    <t>Peab B</t>
  </si>
  <si>
    <t>SE0000106205</t>
  </si>
  <si>
    <t>Svensk Cellulose B</t>
  </si>
  <si>
    <t>SE0000112724</t>
  </si>
  <si>
    <t>SWECO B</t>
  </si>
  <si>
    <t>SE0000489098</t>
  </si>
  <si>
    <t>Sandvik</t>
  </si>
  <si>
    <t>SE0000667891</t>
  </si>
  <si>
    <t>Saab B</t>
  </si>
  <si>
    <t>SE0000112385</t>
  </si>
  <si>
    <t>Securitas B</t>
  </si>
  <si>
    <t>SE0000163594</t>
  </si>
  <si>
    <t>Skandinaviska Enskilda Banken A</t>
  </si>
  <si>
    <t>SE0000148884</t>
  </si>
  <si>
    <t>Skanska B</t>
  </si>
  <si>
    <t>SE0000113250</t>
  </si>
  <si>
    <t>Svenska Handelsbk. A</t>
  </si>
  <si>
    <t>SE0007100599</t>
  </si>
  <si>
    <t>Swedbank</t>
  </si>
  <si>
    <t>SE0000242455</t>
  </si>
  <si>
    <t>Tele 2 B</t>
  </si>
  <si>
    <t>SE0005190238</t>
  </si>
  <si>
    <t>Telia Company</t>
  </si>
  <si>
    <t>SE0000667925</t>
  </si>
  <si>
    <t>Trelleborg B</t>
  </si>
  <si>
    <t>SE0000114837</t>
  </si>
  <si>
    <t>Veoneer SDB</t>
  </si>
  <si>
    <t>SE0011115963</t>
  </si>
  <si>
    <t>Volvo A</t>
  </si>
  <si>
    <t>SE0000115420</t>
  </si>
  <si>
    <t>Volvo B</t>
  </si>
  <si>
    <t>SE0000115446</t>
  </si>
  <si>
    <t>Sum Sverige</t>
  </si>
  <si>
    <t>SPN, Obligasjonsbeholdning per 30.06.2018</t>
  </si>
  <si>
    <t>Utsteder</t>
  </si>
  <si>
    <t>Markedsverdi millioner kroner</t>
  </si>
  <si>
    <t>AP Møller - Maersk</t>
  </si>
  <si>
    <t>Arla Foods Finance</t>
  </si>
  <si>
    <t>BRFkredit</t>
  </si>
  <si>
    <t>Carlsberg Breweries</t>
  </si>
  <si>
    <t>Cembrit Group</t>
  </si>
  <si>
    <t>DBB Jack-Up Services</t>
  </si>
  <si>
    <t>Den danske stat</t>
  </si>
  <si>
    <t>European Energy</t>
  </si>
  <si>
    <t>Goodvalley</t>
  </si>
  <si>
    <t>Haldor Topsøe</t>
  </si>
  <si>
    <t>Idavang</t>
  </si>
  <si>
    <t>ISS Global</t>
  </si>
  <si>
    <t>Nordea Kredit Realkreditaktieselskab</t>
  </si>
  <si>
    <t xml:space="preserve">Nykredit Bank </t>
  </si>
  <si>
    <t xml:space="preserve">Nykredit Realkredit </t>
  </si>
  <si>
    <t xml:space="preserve">Realkredit Danmark </t>
  </si>
  <si>
    <t xml:space="preserve">Tryg Forsikring </t>
  </si>
  <si>
    <t>Sum, Danmark</t>
  </si>
  <si>
    <t>Citycon</t>
  </si>
  <si>
    <t>Den finske stat</t>
  </si>
  <si>
    <t>Forchem</t>
  </si>
  <si>
    <t>Kemira</t>
  </si>
  <si>
    <t>Nordea Mortgage Bank</t>
  </si>
  <si>
    <t>OP Corporate Bank</t>
  </si>
  <si>
    <t>OP Mortgage Bank</t>
  </si>
  <si>
    <t>Sato</t>
  </si>
  <si>
    <t>Sum, Finland</t>
  </si>
  <si>
    <t>Agder Energi</t>
  </si>
  <si>
    <t>Akershus Energi</t>
  </si>
  <si>
    <t>Arendal &amp; Omegns Sparekasse</t>
  </si>
  <si>
    <t>Arendals Fossekompani</t>
  </si>
  <si>
    <t>Askim og Spydeberg Sparebank</t>
  </si>
  <si>
    <t>Aurdal kommune</t>
  </si>
  <si>
    <t>Aurskog Sparebank</t>
  </si>
  <si>
    <t>Avinor</t>
  </si>
  <si>
    <t>B121 Holding</t>
  </si>
  <si>
    <t>B2 Holding</t>
  </si>
  <si>
    <t>Bane Nor Eiendom</t>
  </si>
  <si>
    <t>Bank Norwegian</t>
  </si>
  <si>
    <t>Beerenberg Holdco II</t>
  </si>
  <si>
    <t>Berg Sparebank</t>
  </si>
  <si>
    <t>Birkenes kommune</t>
  </si>
  <si>
    <t>Bjugn Sparebank</t>
  </si>
  <si>
    <t>BKK</t>
  </si>
  <si>
    <t>BN Bank</t>
  </si>
  <si>
    <t>Boa OCV</t>
  </si>
  <si>
    <t>Boa Offshore</t>
  </si>
  <si>
    <t>Boa SBL</t>
  </si>
  <si>
    <t>Bodø kommune</t>
  </si>
  <si>
    <t>Bonheur</t>
  </si>
  <si>
    <t>Brage Finans</t>
  </si>
  <si>
    <t>Bud, Fræna og Hustad Sparebank</t>
  </si>
  <si>
    <t>Bustadkreditt Sogn og Fjordane</t>
  </si>
  <si>
    <t xml:space="preserve">BW Offshore </t>
  </si>
  <si>
    <t>Coastal Holding</t>
  </si>
  <si>
    <t>Den norske stat</t>
  </si>
  <si>
    <t>DigiPlex AS</t>
  </si>
  <si>
    <t>DNB Bank</t>
  </si>
  <si>
    <t>DNB Boligkreditt</t>
  </si>
  <si>
    <t>DOF</t>
  </si>
  <si>
    <t>Drangedal kommune</t>
  </si>
  <si>
    <t>Eidsberg Sparebank</t>
  </si>
  <si>
    <t>Eiendomskreditt</t>
  </si>
  <si>
    <t>Eiendomsspar</t>
  </si>
  <si>
    <t>Eika Boligkreditt</t>
  </si>
  <si>
    <t>Eika Gruppen</t>
  </si>
  <si>
    <t>Eksportfinans</t>
  </si>
  <si>
    <t>Etne Sparebank</t>
  </si>
  <si>
    <t>Evje og Hornnes Sparebank</t>
  </si>
  <si>
    <t>Fana Sparebank</t>
  </si>
  <si>
    <t>Fana Sparebank Boligkreditt</t>
  </si>
  <si>
    <t>Farsund kommune</t>
  </si>
  <si>
    <t>Fjell kommune</t>
  </si>
  <si>
    <t>Fjellinjen</t>
  </si>
  <si>
    <t>Flekkefjord Sparebank</t>
  </si>
  <si>
    <t>Fornebu Sparebank</t>
  </si>
  <si>
    <t>Fredrikstad Energi</t>
  </si>
  <si>
    <t>Gjensidige Bank</t>
  </si>
  <si>
    <t>Gjensidige Bank Boligkreditt</t>
  </si>
  <si>
    <t>Gjerstad Sparebank</t>
  </si>
  <si>
    <t>Gjøvik kommune</t>
  </si>
  <si>
    <t>Glitre Energi</t>
  </si>
  <si>
    <t>Grong Sparebank</t>
  </si>
  <si>
    <t>Grue Sparebank</t>
  </si>
  <si>
    <t>Hafslund</t>
  </si>
  <si>
    <t>Harstad Sparebank</t>
  </si>
  <si>
    <t>Haugesund Sparebank</t>
  </si>
  <si>
    <t>Hegra Sparebank</t>
  </si>
  <si>
    <t>Helgeland Boligkreditt</t>
  </si>
  <si>
    <t>Helgeland Sparebank</t>
  </si>
  <si>
    <t>Hemne Sparebank</t>
  </si>
  <si>
    <t>Hjartdal og Gransherad Sparebank</t>
  </si>
  <si>
    <t>Hjelmeland Sparebank</t>
  </si>
  <si>
    <t>Hordaland fylkeskommune</t>
  </si>
  <si>
    <t>Hospitality Invest</t>
  </si>
  <si>
    <t>Höegh LNG Holdings</t>
  </si>
  <si>
    <t>Høland og Setskog Sparebank</t>
  </si>
  <si>
    <t>Hønefoss Sparebank</t>
  </si>
  <si>
    <t>Hålogalandsbrua</t>
  </si>
  <si>
    <t>Jernbanepersonalets Sparebank</t>
  </si>
  <si>
    <t>Jæren Sparebank</t>
  </si>
  <si>
    <t>Klaveness Ship Holding</t>
  </si>
  <si>
    <t>KLP Banken</t>
  </si>
  <si>
    <t>KLP Boligkreditt</t>
  </si>
  <si>
    <t xml:space="preserve">KLP Kommunekreditt </t>
  </si>
  <si>
    <t>Kommunal Landspensjonskasse</t>
  </si>
  <si>
    <t>Komplett Bank</t>
  </si>
  <si>
    <t>Kredittforeningen for Sparebanker</t>
  </si>
  <si>
    <t>Landkreditt Bank</t>
  </si>
  <si>
    <t>Landkreditt Boligkreditt</t>
  </si>
  <si>
    <t>Landkreditt Finans</t>
  </si>
  <si>
    <t>Larvikbanken</t>
  </si>
  <si>
    <t>Lier kommune</t>
  </si>
  <si>
    <t>Lillesands Sparebank</t>
  </si>
  <si>
    <t>Lillestrøm Sparebank</t>
  </si>
  <si>
    <t>Luster Sparebank</t>
  </si>
  <si>
    <t>Lyse</t>
  </si>
  <si>
    <t>Læringsverkstedet</t>
  </si>
  <si>
    <t>Marker Sparebank</t>
  </si>
  <si>
    <t>Meland kommune</t>
  </si>
  <si>
    <t>Melhus Sparebank</t>
  </si>
  <si>
    <t>Molde kommune</t>
  </si>
  <si>
    <t>Møllergruppen</t>
  </si>
  <si>
    <t>Møre Boligkreditt</t>
  </si>
  <si>
    <t>Namsos kommune</t>
  </si>
  <si>
    <t>Nordea Eiendomskreditt</t>
  </si>
  <si>
    <t>Nordland Bompengeselskap</t>
  </si>
  <si>
    <t>NorgesGruppen</t>
  </si>
  <si>
    <t>Norlandia Health &amp; Care Group</t>
  </si>
  <si>
    <t>Norske tog</t>
  </si>
  <si>
    <t>Nortura</t>
  </si>
  <si>
    <t>OBOS BBL</t>
  </si>
  <si>
    <t>OBOS Boligkreditt</t>
  </si>
  <si>
    <t>OBOS-banken</t>
  </si>
  <si>
    <t>Ocean Yield</t>
  </si>
  <si>
    <t>Odal Sparebank</t>
  </si>
  <si>
    <t>Odfjell</t>
  </si>
  <si>
    <t>Ofoten Sparebank</t>
  </si>
  <si>
    <t>Okea</t>
  </si>
  <si>
    <t>Opdals Sparebank</t>
  </si>
  <si>
    <t>Orkla Sparebank</t>
  </si>
  <si>
    <t>OTIGA</t>
  </si>
  <si>
    <t>Pareto Bank</t>
  </si>
  <si>
    <t>Pioneer Public Properties II</t>
  </si>
  <si>
    <t>Posten Norge</t>
  </si>
  <si>
    <t>Protector Forsikring</t>
  </si>
  <si>
    <t>Rauma kommune</t>
  </si>
  <si>
    <t>Rindal Sparebank</t>
  </si>
  <si>
    <t>RørosBanken</t>
  </si>
  <si>
    <t>Sandnes kommune</t>
  </si>
  <si>
    <t>Sandnes Sparebank</t>
  </si>
  <si>
    <t>Santander Consumer Bank</t>
  </si>
  <si>
    <t>Sauherad kommune</t>
  </si>
  <si>
    <t>SBanken</t>
  </si>
  <si>
    <t>Sbanken Boligkreditt</t>
  </si>
  <si>
    <t>Schibsted</t>
  </si>
  <si>
    <t>Selbu Sparebank</t>
  </si>
  <si>
    <t>SG Bidco</t>
  </si>
  <si>
    <t>Skagerrak Sparebank</t>
  </si>
  <si>
    <t>Skedsmo kommune</t>
  </si>
  <si>
    <t>Skudenes &amp; Aakra sparebank</t>
  </si>
  <si>
    <t>Skue Sparebank</t>
  </si>
  <si>
    <t>Sogn og Fjordane Fylkeskommune</t>
  </si>
  <si>
    <t>Sola kommune</t>
  </si>
  <si>
    <t>Solstad Offshore</t>
  </si>
  <si>
    <t>Songa Bulk</t>
  </si>
  <si>
    <t>SpareBank 1 Boligkreditt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</si>
  <si>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</si>
  <si>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</si>
  <si>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</si>
  <si>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</si>
  <si>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</si>
  <si>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</si>
  <si>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</si>
  <si>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>SpareBank 1 Næringskreditt</t>
  </si>
  <si>
    <t>SpareBank 1 Ringerike Hadeland</t>
  </si>
  <si>
    <t>SpareBank 1 SMN</t>
  </si>
  <si>
    <t>Sparebank 1 Søre Sunnmøre</t>
  </si>
  <si>
    <t>Sparebank 1 Telemark</t>
  </si>
  <si>
    <t>SpareBank 1 Østfold Akershus</t>
  </si>
  <si>
    <t>SpareBank 1 Østlandet</t>
  </si>
  <si>
    <t>Sparebanken Din</t>
  </si>
  <si>
    <t>Sparebanken Møre</t>
  </si>
  <si>
    <t>Sparebanken Narvik</t>
  </si>
  <si>
    <t>Sparebanken Sogn og Fjordane</t>
  </si>
  <si>
    <t>Sparebanken Sør</t>
  </si>
  <si>
    <t>Sparebanken Vest</t>
  </si>
  <si>
    <t>Sparebanken Vest Boligkreditt</t>
  </si>
  <si>
    <t>Sparebanken Øst</t>
  </si>
  <si>
    <t>Sparebanken Øst Boligkreditt</t>
  </si>
  <si>
    <t>Spareskillingsbanken</t>
  </si>
  <si>
    <t>Sporveien Oslo</t>
  </si>
  <si>
    <t>SSB Boligkreditt</t>
  </si>
  <si>
    <t>Stadsbygd Sparebank</t>
  </si>
  <si>
    <t>Statkraft</t>
  </si>
  <si>
    <t>Steen &amp; Strøm</t>
  </si>
  <si>
    <t>Storebrand Bank</t>
  </si>
  <si>
    <t>Storebrand Boligkreditt</t>
  </si>
  <si>
    <t>Storebrand Livsforsikring</t>
  </si>
  <si>
    <t>Strømmen Sparebank</t>
  </si>
  <si>
    <t>Sunndal Sparebank</t>
  </si>
  <si>
    <t>Sunnfjord Energi</t>
  </si>
  <si>
    <t>Sunnhordland Kraftlag</t>
  </si>
  <si>
    <t>Surnadal Sparebank</t>
  </si>
  <si>
    <t>Søgne og Greipstad Sparebank</t>
  </si>
  <si>
    <t>Sør Boligkreditt</t>
  </si>
  <si>
    <t>Sør-Trøndelag fylkeskommune</t>
  </si>
  <si>
    <t>Sørum kommune</t>
  </si>
  <si>
    <t>Tafjord Kraft</t>
  </si>
  <si>
    <t>Thon Holding</t>
  </si>
  <si>
    <t>Time Kommune</t>
  </si>
  <si>
    <t>TINE</t>
  </si>
  <si>
    <t>Totens Sparebank</t>
  </si>
  <si>
    <t>Totens Sparebank Boligkreditt</t>
  </si>
  <si>
    <t>Trøgstad Sparebank</t>
  </si>
  <si>
    <t>Trøndelag Bomveiselskap</t>
  </si>
  <si>
    <t>Trønderenergi</t>
  </si>
  <si>
    <t>Tveten Park</t>
  </si>
  <si>
    <t>Tysnes Sparebank</t>
  </si>
  <si>
    <t>Vadsø kommune</t>
  </si>
  <si>
    <t>Vardar</t>
  </si>
  <si>
    <t>Verd Boligkreditt</t>
  </si>
  <si>
    <t>Vestre Toten kommune</t>
  </si>
  <si>
    <t>Volda Kommune</t>
  </si>
  <si>
    <t>Voss Veksel- og Landmandsbank</t>
  </si>
  <si>
    <t>YA Bank</t>
  </si>
  <si>
    <t>Ørland Sparebank</t>
  </si>
  <si>
    <t>Ørskog Sparebank</t>
  </si>
  <si>
    <t>Åfjord Sparebank</t>
  </si>
  <si>
    <t>Sum, Norge</t>
  </si>
  <si>
    <t>AB Stena Metall Finans</t>
  </si>
  <si>
    <t>Akelius Residential Property</t>
  </si>
  <si>
    <t>Alfa Laval Treasury International</t>
  </si>
  <si>
    <t>Arise</t>
  </si>
  <si>
    <t>Assa Abloy</t>
  </si>
  <si>
    <t>Atlas Copco</t>
  </si>
  <si>
    <t>Bewi Group</t>
  </si>
  <si>
    <t xml:space="preserve">Catella </t>
  </si>
  <si>
    <t>Cibus Nordic Real Estate</t>
  </si>
  <si>
    <t>Consilium</t>
  </si>
  <si>
    <t>D Carnegie &amp; Co.</t>
  </si>
  <si>
    <t>Den svenske stat</t>
  </si>
  <si>
    <t xml:space="preserve">Elekta </t>
  </si>
  <si>
    <t xml:space="preserve">Ellevio </t>
  </si>
  <si>
    <t>Fastighets AB Förvaltaren</t>
  </si>
  <si>
    <t xml:space="preserve">FastPartner </t>
  </si>
  <si>
    <t>Fortum Varme Holding samagt med Stockholms stad</t>
  </si>
  <si>
    <t>Heimstaden</t>
  </si>
  <si>
    <t>Hemsö Fastighets AB</t>
  </si>
  <si>
    <t>Hexagon</t>
  </si>
  <si>
    <t>Holmen</t>
  </si>
  <si>
    <t>Husqvärna</t>
  </si>
  <si>
    <t>ICA Gruppen</t>
  </si>
  <si>
    <t xml:space="preserve">If P&amp;C Insurance Holding </t>
  </si>
  <si>
    <t>Indutrade</t>
  </si>
  <si>
    <t xml:space="preserve">Intrum Justitia </t>
  </si>
  <si>
    <t xml:space="preserve">Jetpak Top Holding </t>
  </si>
  <si>
    <t xml:space="preserve">L E Lundbergforetagen </t>
  </si>
  <si>
    <t xml:space="preserve">Landshypotek Bank </t>
  </si>
  <si>
    <t>Linköping Stadshus</t>
  </si>
  <si>
    <t>Länsforsäkringar Hypotek</t>
  </si>
  <si>
    <t>Mölnlycke Holding</t>
  </si>
  <si>
    <t xml:space="preserve">NIBE Industrier </t>
  </si>
  <si>
    <t xml:space="preserve">Norcell Sweden Holding 3 </t>
  </si>
  <si>
    <t>Nordea Bank</t>
  </si>
  <si>
    <t xml:space="preserve">Nordea Hypotek </t>
  </si>
  <si>
    <t>Resurs Holding</t>
  </si>
  <si>
    <t xml:space="preserve">Rikshem </t>
  </si>
  <si>
    <t xml:space="preserve">SBAB Bank </t>
  </si>
  <si>
    <t>SCA Hygiene</t>
  </si>
  <si>
    <t xml:space="preserve">Scania </t>
  </si>
  <si>
    <t>Securitas</t>
  </si>
  <si>
    <t>Skandiabanken</t>
  </si>
  <si>
    <t xml:space="preserve">Skandinaviska Enskilda Banken </t>
  </si>
  <si>
    <t xml:space="preserve">SKF </t>
  </si>
  <si>
    <t>Stadshypotek</t>
  </si>
  <si>
    <t>Stockholms Kooperativa Bostadsförening</t>
  </si>
  <si>
    <t>Stångåstaden</t>
  </si>
  <si>
    <t xml:space="preserve">Svensk Exportkredit </t>
  </si>
  <si>
    <t>Svenska Handelsbanken</t>
  </si>
  <si>
    <t xml:space="preserve">Swedbank </t>
  </si>
  <si>
    <t>Swedbank Hypotek</t>
  </si>
  <si>
    <t xml:space="preserve">Telia Company </t>
  </si>
  <si>
    <t>Uppsalahem</t>
  </si>
  <si>
    <t>Vasakronan</t>
  </si>
  <si>
    <t xml:space="preserve">Volvo Car </t>
  </si>
  <si>
    <t>Volvo Treasury</t>
  </si>
  <si>
    <t>Willhem</t>
  </si>
  <si>
    <t>Sum,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</si>
</sst>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\ %"/>
    <numFmt numFmtId="167" formatCode="_ * #,##0_ ;_ * \-#,##0_ ;_ * &quot;-&quot;??_ ;_ @_ 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13">
    <xf numFmtId="0" fontId="0" fillId="0" borderId="0"/>
    <xf numFmtId="165" fontId="6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</cellStyleXfs>
  <cellXfs count="30">
    <xf numFmtId="0" fontId="0" fillId="0" borderId="0" xfId="0"/>
    <xf numFmtId="0" fontId="4" fillId="0" borderId="0" xfId="2" applyFont="1"/>
    <xf numFmtId="0" fontId="5" fillId="0" borderId="0" xfId="2" applyFont="1"/>
    <xf numFmtId="49" fontId="9" fillId="2" borderId="1" xfId="2" applyNumberFormat="1" applyFont="1" applyFill="1" applyBorder="1" applyAlignment="1">
      <alignment horizontal="left"/>
    </xf>
    <xf numFmtId="165" fontId="9" fillId="2" borderId="1" xfId="1" applyFont="1" applyFill="1" applyBorder="1" applyAlignment="1">
      <alignment horizontal="right" wrapText="1"/>
    </xf>
    <xf numFmtId="164" fontId="0" fillId="0" borderId="0" xfId="0" applyNumberFormat="1"/>
    <xf numFmtId="0" fontId="7" fillId="0" borderId="0" xfId="2"/>
    <xf numFmtId="0" fontId="3" fillId="0" borderId="0" xfId="2" applyFont="1"/>
    <xf numFmtId="49" fontId="10" fillId="3" borderId="1" xfId="2" applyNumberFormat="1" applyFont="1" applyFill="1" applyBorder="1" applyAlignment="1">
      <alignment horizontal="left"/>
    </xf>
    <xf numFmtId="165" fontId="10" fillId="3" borderId="1" xfId="1" applyFont="1" applyFill="1" applyBorder="1" applyAlignment="1">
      <alignment horizontal="right"/>
    </xf>
    <xf numFmtId="49" fontId="11" fillId="3" borderId="1" xfId="2" applyNumberFormat="1" applyFont="1" applyFill="1" applyBorder="1" applyAlignment="1">
      <alignment horizontal="left"/>
    </xf>
    <xf numFmtId="165" fontId="11" fillId="3" borderId="1" xfId="1" applyFont="1" applyFill="1" applyBorder="1" applyAlignment="1">
      <alignment horizontal="right"/>
    </xf>
    <xf numFmtId="166" fontId="0" fillId="0" borderId="0" xfId="7" applyNumberFormat="1" applyFont="1"/>
    <xf numFmtId="167" fontId="0" fillId="0" borderId="0" xfId="8" applyNumberFormat="1" applyFont="1"/>
    <xf numFmtId="166" fontId="9" fillId="2" borderId="1" xfId="7" applyNumberFormat="1" applyFont="1" applyFill="1" applyBorder="1" applyAlignment="1">
      <alignment horizontal="left" wrapText="1"/>
    </xf>
    <xf numFmtId="167" fontId="9" fillId="2" borderId="1" xfId="8" applyNumberFormat="1" applyFont="1" applyFill="1" applyBorder="1" applyAlignment="1">
      <alignment horizontal="right" wrapText="1"/>
    </xf>
    <xf numFmtId="167" fontId="11" fillId="0" borderId="0" xfId="8" applyNumberFormat="1" applyFont="1" applyFill="1" applyBorder="1" applyAlignment="1">
      <alignment horizontal="left"/>
    </xf>
    <xf numFmtId="167" fontId="11" fillId="3" borderId="1" xfId="8" applyNumberFormat="1" applyFont="1" applyFill="1" applyBorder="1" applyAlignment="1">
      <alignment horizontal="right"/>
    </xf>
    <xf numFmtId="166" fontId="11" fillId="3" borderId="1" xfId="7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3" fillId="0" borderId="0" xfId="0" quotePrefix="1" applyFont="1"/>
    <xf numFmtId="164" fontId="0" fillId="0" borderId="0" xfId="6" applyFont="1"/>
    <xf numFmtId="164" fontId="0" fillId="0" borderId="0" xfId="6" applyNumberFormat="1" applyFont="1"/>
    <xf numFmtId="10" fontId="11" fillId="3" borderId="1" xfId="7" applyNumberFormat="1" applyFont="1" applyFill="1" applyBorder="1" applyAlignment="1">
      <alignment horizontal="right"/>
    </xf>
    <xf numFmtId="164" fontId="11" fillId="3" borderId="1" xfId="6" applyFont="1" applyFill="1" applyBorder="1" applyAlignment="1">
      <alignment horizontal="left"/>
    </xf>
    <xf numFmtId="164" fontId="10" fillId="3" borderId="1" xfId="6" applyFont="1" applyFill="1" applyBorder="1" applyAlignment="1">
      <alignment horizontal="left"/>
    </xf>
    <xf numFmtId="43" fontId="0" fillId="0" borderId="0" xfId="0" applyNumberFormat="1"/>
  </cellXfs>
  <cellStyles count="13">
    <cellStyle name="Comma" xfId="6" builtinId="3"/>
    <cellStyle name="Comma 2" xfId="1" xr:uid="{00000000-0005-0000-0000-000001000000}"/>
    <cellStyle name="Comma 3" xfId="4" xr:uid="{00000000-0005-0000-0000-000002000000}"/>
    <cellStyle name="Comma 4" xfId="8" xr:uid="{00000000-0005-0000-0000-000003000000}"/>
    <cellStyle name="Comma 5" xfId="10" xr:uid="{00000000-0005-0000-0000-000004000000}"/>
    <cellStyle name="Normal" xfId="0" builtinId="0"/>
    <cellStyle name="Normal 2" xfId="2" xr:uid="{00000000-0005-0000-0000-000006000000}"/>
    <cellStyle name="Normal 2 2" xfId="11" xr:uid="{00000000-0005-0000-0000-000007000000}"/>
    <cellStyle name="Normal 2 3" xfId="12" xr:uid="{00000000-0005-0000-0000-000008000000}"/>
    <cellStyle name="Normal 3" xfId="3" xr:uid="{00000000-0005-0000-0000-000009000000}"/>
    <cellStyle name="Normal 4" xfId="5" xr:uid="{00000000-0005-0000-0000-00000A000000}"/>
    <cellStyle name="Normal 5" xfId="9" xr:uid="{00000000-0005-0000-0000-00000B000000}"/>
    <cellStyle name="Percent 2" xfId="7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63"/>
  <sheetViews>
    <sheetView showGridLines="0" tabSelected="1" zoomScaleNormal="100" workbookViewId="0"/>
  </sheetViews>
  <sheetFormatPr defaultRowHeight="12.75"/>
  <cols>
    <col min="1" max="1" width="34.140625" customWidth="1"/>
    <col min="2" max="2" width="16.28515625" customWidth="1"/>
    <col min="3" max="3" width="13.28515625" customWidth="1"/>
    <col min="4" max="4" width="13.28515625" style="12" customWidth="1"/>
    <col min="5" max="5" width="14.7109375" style="13" customWidth="1"/>
    <col min="6" max="6" width="12.5703125" bestFit="1" customWidth="1"/>
    <col min="8" max="8" width="32.42578125" bestFit="1" customWidth="1"/>
    <col min="9" max="9" width="17.7109375" bestFit="1" customWidth="1"/>
    <col min="10" max="10" width="11.28515625" bestFit="1" customWidth="1"/>
    <col min="11" max="11" width="11" customWidth="1"/>
  </cols>
  <sheetData>
    <row r="1" spans="1:15" ht="23.25">
      <c r="A1" s="1" t="s">
        <v>0</v>
      </c>
    </row>
    <row r="3" spans="1:15" ht="18">
      <c r="A3" s="2" t="s">
        <v>1</v>
      </c>
    </row>
    <row r="5" spans="1:15" ht="31.5" customHeight="1">
      <c r="A5" s="3" t="s">
        <v>2</v>
      </c>
      <c r="B5" s="3" t="s">
        <v>3</v>
      </c>
      <c r="C5" s="3" t="s">
        <v>4</v>
      </c>
      <c r="D5" s="14" t="s">
        <v>5</v>
      </c>
      <c r="E5" s="15" t="s">
        <v>6</v>
      </c>
      <c r="K5" s="16"/>
      <c r="L5" s="16"/>
      <c r="M5" s="16"/>
    </row>
    <row r="6" spans="1:15">
      <c r="A6" s="10" t="s">
        <v>7</v>
      </c>
      <c r="B6" s="10" t="s">
        <v>8</v>
      </c>
      <c r="C6" s="17">
        <v>19360</v>
      </c>
      <c r="D6" s="26">
        <v>1.4036217370322194E-3</v>
      </c>
      <c r="E6" s="27">
        <v>187.30274403000001</v>
      </c>
      <c r="F6" s="19"/>
      <c r="I6" s="5"/>
      <c r="K6" s="16"/>
      <c r="L6" s="16"/>
      <c r="M6" s="16"/>
    </row>
    <row r="7" spans="1:15">
      <c r="A7" s="10" t="s">
        <v>9</v>
      </c>
      <c r="B7" s="10" t="s">
        <v>10</v>
      </c>
      <c r="C7" s="17">
        <v>9859</v>
      </c>
      <c r="D7" s="26">
        <v>1.4036217370322194E-3</v>
      </c>
      <c r="E7" s="27">
        <v>100.07990279000001</v>
      </c>
      <c r="F7" s="19"/>
      <c r="I7" s="5"/>
      <c r="K7" s="16"/>
      <c r="L7" s="16"/>
      <c r="M7" s="16"/>
      <c r="O7" s="16"/>
    </row>
    <row r="8" spans="1:15" ht="15">
      <c r="A8" s="10" t="s">
        <v>11</v>
      </c>
      <c r="B8" s="10" t="s">
        <v>12</v>
      </c>
      <c r="C8" s="17">
        <v>402267</v>
      </c>
      <c r="D8" s="26">
        <v>2.6368341770343566E-3</v>
      </c>
      <c r="E8" s="27">
        <v>386.15114582999996</v>
      </c>
      <c r="F8" s="19"/>
      <c r="I8" s="5"/>
      <c r="J8" s="20"/>
      <c r="K8" s="16"/>
      <c r="L8" s="16"/>
      <c r="M8" s="16"/>
    </row>
    <row r="9" spans="1:15">
      <c r="A9" s="10" t="s">
        <v>13</v>
      </c>
      <c r="B9" s="10" t="s">
        <v>14</v>
      </c>
      <c r="C9" s="17">
        <v>452905</v>
      </c>
      <c r="D9" s="26">
        <v>1.1981613756613756E-3</v>
      </c>
      <c r="E9" s="27">
        <v>368.93323495999999</v>
      </c>
      <c r="F9" s="19"/>
      <c r="I9" s="5"/>
      <c r="K9" s="16"/>
      <c r="L9" s="16"/>
      <c r="M9" s="16"/>
      <c r="N9" s="21"/>
      <c r="O9" s="19"/>
    </row>
    <row r="10" spans="1:15">
      <c r="A10" s="10" t="s">
        <v>15</v>
      </c>
      <c r="B10" s="10" t="s">
        <v>16</v>
      </c>
      <c r="C10" s="17">
        <v>521533</v>
      </c>
      <c r="D10" s="26">
        <v>2.7741117021276595E-3</v>
      </c>
      <c r="E10" s="27">
        <v>343.43998149999999</v>
      </c>
      <c r="F10" s="19"/>
      <c r="I10" s="5"/>
      <c r="K10" s="16"/>
      <c r="L10" s="16"/>
      <c r="M10" s="16"/>
      <c r="N10" s="21"/>
      <c r="O10" s="19"/>
    </row>
    <row r="11" spans="1:15">
      <c r="A11" s="10" t="s">
        <v>17</v>
      </c>
      <c r="B11" s="10" t="s">
        <v>18</v>
      </c>
      <c r="C11" s="17">
        <v>3941439</v>
      </c>
      <c r="D11" s="26">
        <v>4.3991551656444505E-3</v>
      </c>
      <c r="E11" s="27">
        <v>1005.53628615</v>
      </c>
      <c r="F11" s="19"/>
      <c r="I11" s="5"/>
      <c r="K11" s="16"/>
      <c r="L11" s="16"/>
      <c r="M11" s="16"/>
    </row>
    <row r="12" spans="1:15">
      <c r="A12" s="10" t="s">
        <v>19</v>
      </c>
      <c r="B12" s="10" t="s">
        <v>20</v>
      </c>
      <c r="C12" s="17">
        <v>316983</v>
      </c>
      <c r="D12" s="26">
        <v>2.175822563726774E-3</v>
      </c>
      <c r="E12" s="27">
        <v>117.72983173999999</v>
      </c>
      <c r="F12" s="19"/>
      <c r="I12" s="5"/>
      <c r="K12" s="16"/>
      <c r="L12" s="16"/>
      <c r="M12" s="16"/>
      <c r="O12" s="16"/>
    </row>
    <row r="13" spans="1:15" ht="15">
      <c r="A13" s="10" t="s">
        <v>21</v>
      </c>
      <c r="B13" s="10" t="s">
        <v>22</v>
      </c>
      <c r="C13" s="17">
        <v>152731</v>
      </c>
      <c r="D13" s="26">
        <v>2.485977505412048E-3</v>
      </c>
      <c r="E13" s="27">
        <v>192.10177822</v>
      </c>
      <c r="F13" s="19"/>
      <c r="I13" s="5"/>
      <c r="J13" s="20"/>
      <c r="K13" s="16"/>
      <c r="L13" s="16"/>
      <c r="M13" s="16"/>
    </row>
    <row r="14" spans="1:15">
      <c r="A14" s="10" t="s">
        <v>23</v>
      </c>
      <c r="B14" s="10" t="s">
        <v>24</v>
      </c>
      <c r="C14" s="17">
        <v>177537</v>
      </c>
      <c r="D14" s="26">
        <v>8.9170470673042299E-4</v>
      </c>
      <c r="E14" s="27">
        <v>101.67416879000001</v>
      </c>
      <c r="F14" s="19"/>
      <c r="I14" s="5"/>
      <c r="K14" s="16"/>
      <c r="L14" s="16"/>
      <c r="M14" s="16"/>
      <c r="N14" s="21"/>
      <c r="O14" s="19"/>
    </row>
    <row r="15" spans="1:15">
      <c r="A15" s="10" t="s">
        <v>25</v>
      </c>
      <c r="B15" s="10" t="s">
        <v>26</v>
      </c>
      <c r="C15" s="17">
        <v>556882</v>
      </c>
      <c r="D15" s="26">
        <v>2.9993392622817434E-3</v>
      </c>
      <c r="E15" s="27">
        <v>155.97606582</v>
      </c>
      <c r="F15" s="19"/>
      <c r="I15" s="5"/>
      <c r="K15" s="16"/>
      <c r="L15" s="16"/>
      <c r="M15" s="16"/>
      <c r="N15" s="21"/>
      <c r="O15" s="19"/>
    </row>
    <row r="16" spans="1:15">
      <c r="A16" s="10" t="s">
        <v>27</v>
      </c>
      <c r="B16" s="10" t="s">
        <v>28</v>
      </c>
      <c r="C16" s="17">
        <v>141489</v>
      </c>
      <c r="D16" s="26">
        <v>1.5869281864439909E-3</v>
      </c>
      <c r="E16" s="27">
        <v>63.248010819999998</v>
      </c>
      <c r="F16" s="19"/>
      <c r="I16" s="5"/>
      <c r="K16" s="16"/>
      <c r="L16" s="16"/>
      <c r="M16" s="16"/>
    </row>
    <row r="17" spans="1:15">
      <c r="A17" s="10" t="s">
        <v>29</v>
      </c>
      <c r="B17" s="10" t="s">
        <v>30</v>
      </c>
      <c r="C17" s="17">
        <v>5693949</v>
      </c>
      <c r="D17" s="26">
        <v>2.3240608163265304E-3</v>
      </c>
      <c r="E17" s="27">
        <v>2152.5905717199998</v>
      </c>
      <c r="F17" s="19"/>
      <c r="I17" s="5"/>
      <c r="K17" s="16"/>
      <c r="L17" s="16"/>
      <c r="M17" s="16"/>
      <c r="O17" s="16"/>
    </row>
    <row r="18" spans="1:15" ht="15">
      <c r="A18" s="10" t="s">
        <v>31</v>
      </c>
      <c r="B18" s="10" t="s">
        <v>32</v>
      </c>
      <c r="C18" s="17">
        <v>200822</v>
      </c>
      <c r="D18" s="26">
        <v>6.7616835016835015E-4</v>
      </c>
      <c r="E18" s="27">
        <v>83.025239510000006</v>
      </c>
      <c r="F18" s="19"/>
      <c r="I18" s="5"/>
      <c r="J18" s="20"/>
      <c r="K18" s="16"/>
      <c r="L18" s="16"/>
      <c r="M18" s="16"/>
    </row>
    <row r="19" spans="1:15">
      <c r="A19" s="10" t="s">
        <v>33</v>
      </c>
      <c r="B19" s="10" t="s">
        <v>34</v>
      </c>
      <c r="C19" s="17">
        <v>374832</v>
      </c>
      <c r="D19" s="26">
        <v>3.4066654225704471E-3</v>
      </c>
      <c r="E19" s="27">
        <v>213.41889852</v>
      </c>
      <c r="F19" s="19"/>
      <c r="I19" s="5"/>
      <c r="K19" s="16"/>
      <c r="L19" s="16"/>
      <c r="M19" s="16"/>
      <c r="N19" s="21"/>
      <c r="O19" s="19"/>
    </row>
    <row r="20" spans="1:15">
      <c r="A20" s="10" t="s">
        <v>35</v>
      </c>
      <c r="B20" s="10" t="s">
        <v>36</v>
      </c>
      <c r="C20" s="17">
        <v>21871</v>
      </c>
      <c r="D20" s="26">
        <v>9.952708366714187E-4</v>
      </c>
      <c r="E20" s="27">
        <v>69.610191470000004</v>
      </c>
      <c r="F20" s="19"/>
      <c r="I20" s="5"/>
      <c r="K20" s="16"/>
      <c r="L20" s="16"/>
      <c r="M20" s="16"/>
      <c r="N20" s="21"/>
      <c r="O20" s="19"/>
    </row>
    <row r="21" spans="1:15">
      <c r="A21" s="10" t="s">
        <v>37</v>
      </c>
      <c r="B21" s="10" t="s">
        <v>38</v>
      </c>
      <c r="C21" s="17">
        <v>63301</v>
      </c>
      <c r="D21" s="26">
        <v>1.2411960784313725E-3</v>
      </c>
      <c r="E21" s="27">
        <v>41.110965640000003</v>
      </c>
      <c r="F21" s="19"/>
      <c r="I21" s="5"/>
      <c r="K21" s="16"/>
      <c r="L21" s="16"/>
      <c r="M21" s="16"/>
    </row>
    <row r="22" spans="1:15">
      <c r="A22" s="10" t="s">
        <v>39</v>
      </c>
      <c r="B22" s="10" t="s">
        <v>40</v>
      </c>
      <c r="C22" s="17">
        <v>179879</v>
      </c>
      <c r="D22" s="26">
        <v>4.4206342927868621E-3</v>
      </c>
      <c r="E22" s="27">
        <v>118.77557934000001</v>
      </c>
      <c r="F22" s="19"/>
      <c r="I22" s="5"/>
      <c r="K22" s="16"/>
      <c r="L22" s="16"/>
      <c r="M22" s="16"/>
      <c r="O22" s="16"/>
    </row>
    <row r="23" spans="1:15" ht="15">
      <c r="A23" s="10" t="s">
        <v>41</v>
      </c>
      <c r="B23" s="10" t="s">
        <v>42</v>
      </c>
      <c r="C23" s="17">
        <v>943769</v>
      </c>
      <c r="D23" s="26">
        <v>4.5881737429773976E-3</v>
      </c>
      <c r="E23" s="27">
        <v>476.12277195999997</v>
      </c>
      <c r="F23" s="19"/>
      <c r="I23" s="5"/>
      <c r="J23" s="20"/>
      <c r="K23" s="16"/>
      <c r="L23" s="16"/>
      <c r="M23" s="16"/>
    </row>
    <row r="24" spans="1:15">
      <c r="A24" s="10" t="s">
        <v>43</v>
      </c>
      <c r="B24" s="10" t="s">
        <v>44</v>
      </c>
      <c r="C24" s="17">
        <v>138000</v>
      </c>
      <c r="D24" s="26">
        <v>3.2827357501436552E-4</v>
      </c>
      <c r="E24" s="27">
        <v>68.033457220000003</v>
      </c>
      <c r="F24" s="19"/>
      <c r="I24" s="5"/>
      <c r="K24" s="16"/>
      <c r="L24" s="16"/>
      <c r="M24" s="16"/>
      <c r="N24" s="21"/>
      <c r="O24" s="19"/>
    </row>
    <row r="25" spans="1:15">
      <c r="A25" s="8" t="s">
        <v>45</v>
      </c>
      <c r="B25" s="9"/>
      <c r="C25" s="17"/>
      <c r="D25" s="18"/>
      <c r="E25" s="28">
        <f>SUM(E6:E24)</f>
        <v>6244.8608260300007</v>
      </c>
      <c r="K25" s="16"/>
      <c r="L25" s="16"/>
      <c r="M25" s="16"/>
    </row>
    <row r="26" spans="1:15">
      <c r="K26" s="16"/>
      <c r="L26" s="16"/>
      <c r="M26" s="16"/>
    </row>
    <row r="27" spans="1:15" ht="18">
      <c r="A27" s="2" t="s">
        <v>46</v>
      </c>
    </row>
    <row r="29" spans="1:15" ht="28.5" customHeight="1">
      <c r="A29" s="3" t="s">
        <v>2</v>
      </c>
      <c r="B29" s="3" t="s">
        <v>3</v>
      </c>
      <c r="C29" s="3" t="s">
        <v>4</v>
      </c>
      <c r="D29" s="14" t="s">
        <v>5</v>
      </c>
      <c r="E29" s="15" t="s">
        <v>6</v>
      </c>
    </row>
    <row r="30" spans="1:15">
      <c r="A30" s="10" t="s">
        <v>47</v>
      </c>
      <c r="B30" s="10" t="s">
        <v>48</v>
      </c>
      <c r="C30" s="17">
        <v>254638</v>
      </c>
      <c r="D30" s="26">
        <v>2.1854096583180768E-3</v>
      </c>
      <c r="E30" s="27">
        <v>65.473109909999991</v>
      </c>
      <c r="F30" s="19"/>
      <c r="I30" s="5"/>
      <c r="K30" s="16"/>
      <c r="L30" s="16"/>
      <c r="M30" s="16"/>
    </row>
    <row r="31" spans="1:15">
      <c r="A31" s="10" t="s">
        <v>49</v>
      </c>
      <c r="B31" s="10" t="s">
        <v>50</v>
      </c>
      <c r="C31" s="17">
        <v>105741</v>
      </c>
      <c r="D31" s="26">
        <v>1.6341213678001208E-3</v>
      </c>
      <c r="E31" s="27">
        <v>43.610064700000002</v>
      </c>
      <c r="F31" s="19"/>
      <c r="I31" s="5"/>
      <c r="K31" s="16"/>
      <c r="L31" s="16"/>
      <c r="M31" s="16"/>
    </row>
    <row r="32" spans="1:15">
      <c r="A32" s="10" t="s">
        <v>51</v>
      </c>
      <c r="B32" s="10" t="s">
        <v>52</v>
      </c>
      <c r="C32" s="17">
        <v>357960</v>
      </c>
      <c r="D32" s="26">
        <v>2.1391809474395128E-3</v>
      </c>
      <c r="E32" s="27">
        <v>135.12979272999999</v>
      </c>
      <c r="F32" s="19"/>
      <c r="I32" s="5"/>
      <c r="K32" s="16"/>
      <c r="L32" s="16"/>
      <c r="M32" s="16"/>
    </row>
    <row r="33" spans="1:13">
      <c r="A33" s="10" t="s">
        <v>53</v>
      </c>
      <c r="B33" s="10" t="s">
        <v>54</v>
      </c>
      <c r="C33" s="17">
        <v>1142332</v>
      </c>
      <c r="D33" s="26">
        <v>1.2858784062616821E-3</v>
      </c>
      <c r="E33" s="27">
        <v>222.19160443999999</v>
      </c>
      <c r="F33" s="19"/>
      <c r="I33" s="5"/>
      <c r="K33" s="16"/>
      <c r="L33" s="16"/>
      <c r="M33" s="16"/>
    </row>
    <row r="34" spans="1:13">
      <c r="A34" s="10" t="s">
        <v>55</v>
      </c>
      <c r="B34" s="10" t="s">
        <v>56</v>
      </c>
      <c r="C34" s="17">
        <v>163488</v>
      </c>
      <c r="D34" s="26">
        <v>1.5171438001079895E-3</v>
      </c>
      <c r="E34" s="27">
        <v>49.301772229999997</v>
      </c>
      <c r="F34" s="19"/>
      <c r="I34" s="5"/>
      <c r="K34" s="16"/>
      <c r="L34" s="16"/>
      <c r="M34" s="16"/>
    </row>
    <row r="35" spans="1:13">
      <c r="A35" s="10" t="s">
        <v>57</v>
      </c>
      <c r="B35" s="10" t="s">
        <v>58</v>
      </c>
      <c r="C35" s="17">
        <v>193786</v>
      </c>
      <c r="D35" s="26">
        <v>2.4554145968040861E-3</v>
      </c>
      <c r="E35" s="27">
        <v>65.16934474</v>
      </c>
      <c r="F35" s="19"/>
      <c r="I35" s="5"/>
      <c r="K35" s="16"/>
      <c r="L35" s="16"/>
      <c r="M35" s="16"/>
    </row>
    <row r="36" spans="1:13">
      <c r="A36" s="10" t="s">
        <v>59</v>
      </c>
      <c r="B36" s="10" t="s">
        <v>60</v>
      </c>
      <c r="C36" s="17">
        <v>120000</v>
      </c>
      <c r="D36" s="26">
        <v>1.199763022807735E-3</v>
      </c>
      <c r="E36" s="27">
        <v>59.836604880000003</v>
      </c>
      <c r="F36" s="19"/>
      <c r="I36" s="5"/>
      <c r="K36" s="16"/>
      <c r="L36" s="16"/>
      <c r="M36" s="16"/>
    </row>
    <row r="37" spans="1:13">
      <c r="A37" s="10" t="s">
        <v>61</v>
      </c>
      <c r="B37" s="10" t="s">
        <v>62</v>
      </c>
      <c r="C37" s="17">
        <v>1069265</v>
      </c>
      <c r="D37" s="26">
        <v>2.0248728003355965E-3</v>
      </c>
      <c r="E37" s="27">
        <v>444.24596664999996</v>
      </c>
      <c r="F37" s="19"/>
      <c r="I37" s="5"/>
      <c r="K37" s="16"/>
      <c r="L37" s="16"/>
      <c r="M37" s="16"/>
    </row>
    <row r="38" spans="1:13">
      <c r="A38" s="10" t="s">
        <v>63</v>
      </c>
      <c r="B38" s="10" t="s">
        <v>64</v>
      </c>
      <c r="C38" s="17">
        <v>353437</v>
      </c>
      <c r="D38" s="26">
        <v>2.3507888245807122E-3</v>
      </c>
      <c r="E38" s="27">
        <v>96.526891290000009</v>
      </c>
      <c r="F38" s="19"/>
      <c r="I38" s="5"/>
      <c r="K38" s="16"/>
      <c r="L38" s="16"/>
      <c r="M38" s="16"/>
    </row>
    <row r="39" spans="1:13">
      <c r="A39" s="10" t="s">
        <v>65</v>
      </c>
      <c r="B39" s="10" t="s">
        <v>66</v>
      </c>
      <c r="C39" s="17">
        <v>195617</v>
      </c>
      <c r="D39" s="26">
        <v>7.629258496697275E-4</v>
      </c>
      <c r="E39" s="27">
        <v>125.09221368</v>
      </c>
      <c r="F39" s="19"/>
      <c r="I39" s="5"/>
      <c r="K39" s="16"/>
      <c r="L39" s="16"/>
      <c r="M39" s="16"/>
    </row>
    <row r="40" spans="1:13">
      <c r="A40" s="10" t="s">
        <v>67</v>
      </c>
      <c r="B40" s="10" t="s">
        <v>68</v>
      </c>
      <c r="C40" s="17">
        <v>23045002</v>
      </c>
      <c r="D40" s="26">
        <v>4.0921556868215008E-3</v>
      </c>
      <c r="E40" s="27">
        <v>1081.1304020799998</v>
      </c>
      <c r="F40" s="19"/>
      <c r="I40" s="5"/>
      <c r="K40" s="16"/>
      <c r="L40" s="16"/>
      <c r="M40" s="16"/>
    </row>
    <row r="41" spans="1:13">
      <c r="A41" s="10" t="s">
        <v>69</v>
      </c>
      <c r="B41" s="10" t="s">
        <v>70</v>
      </c>
      <c r="C41" s="17">
        <v>310000</v>
      </c>
      <c r="D41" s="26">
        <v>2.9768340279247392E-3</v>
      </c>
      <c r="E41" s="27">
        <v>68.114572849999988</v>
      </c>
      <c r="F41" s="19"/>
      <c r="I41" s="5"/>
      <c r="K41" s="16"/>
      <c r="L41" s="16"/>
      <c r="M41" s="16"/>
    </row>
    <row r="42" spans="1:13">
      <c r="A42" s="10" t="s">
        <v>71</v>
      </c>
      <c r="B42" s="10" t="s">
        <v>72</v>
      </c>
      <c r="C42" s="17">
        <v>1576494</v>
      </c>
      <c r="D42" s="26">
        <v>1.4164979374444635E-3</v>
      </c>
      <c r="E42" s="27">
        <v>627.08009389999995</v>
      </c>
      <c r="F42" s="19"/>
      <c r="I42" s="5"/>
      <c r="K42" s="16"/>
      <c r="L42" s="16"/>
      <c r="M42" s="16"/>
    </row>
    <row r="43" spans="1:13">
      <c r="A43" s="10" t="s">
        <v>73</v>
      </c>
      <c r="B43" s="10" t="s">
        <v>74</v>
      </c>
      <c r="C43" s="17">
        <v>3079573</v>
      </c>
      <c r="D43" s="26">
        <v>3.9047572960505452E-3</v>
      </c>
      <c r="E43" s="27">
        <v>491.15540576000001</v>
      </c>
      <c r="F43" s="19"/>
      <c r="I43" s="5"/>
      <c r="K43" s="16"/>
      <c r="L43" s="16"/>
      <c r="M43" s="16"/>
    </row>
    <row r="44" spans="1:13">
      <c r="A44" s="10" t="s">
        <v>75</v>
      </c>
      <c r="B44" s="10" t="s">
        <v>76</v>
      </c>
      <c r="C44" s="17">
        <v>940794</v>
      </c>
      <c r="D44" s="26">
        <v>1.762658937302974E-3</v>
      </c>
      <c r="E44" s="27">
        <v>274.12846617000002</v>
      </c>
      <c r="F44" s="19"/>
      <c r="I44" s="5"/>
      <c r="K44" s="16"/>
      <c r="L44" s="16"/>
      <c r="M44" s="16"/>
    </row>
    <row r="45" spans="1:13">
      <c r="A45" s="10" t="s">
        <v>77</v>
      </c>
      <c r="B45" s="10" t="s">
        <v>78</v>
      </c>
      <c r="C45" s="17">
        <v>190000</v>
      </c>
      <c r="D45" s="26">
        <v>2.5953822085511449E-3</v>
      </c>
      <c r="E45" s="27">
        <v>24.860548699999999</v>
      </c>
      <c r="F45" s="19"/>
      <c r="I45" s="5"/>
      <c r="K45" s="16"/>
      <c r="L45" s="16"/>
      <c r="M45" s="16"/>
    </row>
    <row r="46" spans="1:13">
      <c r="A46" s="10" t="s">
        <v>79</v>
      </c>
      <c r="B46" s="10" t="s">
        <v>80</v>
      </c>
      <c r="C46" s="17">
        <v>375000</v>
      </c>
      <c r="D46" s="26">
        <v>2.5022583882857636E-3</v>
      </c>
      <c r="E46" s="27">
        <v>58.95161693</v>
      </c>
      <c r="F46" s="19"/>
      <c r="I46" s="5"/>
      <c r="K46" s="16"/>
      <c r="L46" s="16"/>
      <c r="M46" s="16"/>
    </row>
    <row r="47" spans="1:13">
      <c r="A47" s="10" t="s">
        <v>81</v>
      </c>
      <c r="B47" s="10" t="s">
        <v>82</v>
      </c>
      <c r="C47" s="17">
        <v>313562</v>
      </c>
      <c r="D47" s="26">
        <v>5.2991314066526927E-4</v>
      </c>
      <c r="E47" s="27">
        <v>50.218293729999999</v>
      </c>
      <c r="F47" s="19"/>
      <c r="I47" s="5"/>
      <c r="K47" s="16"/>
      <c r="L47" s="16"/>
      <c r="M47" s="16"/>
    </row>
    <row r="48" spans="1:13">
      <c r="A48" s="8" t="s">
        <v>83</v>
      </c>
      <c r="B48" s="9"/>
      <c r="C48" s="17"/>
      <c r="D48" s="18"/>
      <c r="E48" s="28">
        <f>SUM(E30:E47)</f>
        <v>3982.2167653700003</v>
      </c>
    </row>
    <row r="50" spans="1:13" ht="18">
      <c r="A50" s="2" t="s">
        <v>84</v>
      </c>
    </row>
    <row r="51" spans="1:13">
      <c r="A51" s="23" t="s">
        <v>85</v>
      </c>
    </row>
    <row r="52" spans="1:13" ht="26.25" customHeight="1">
      <c r="A52" s="3" t="s">
        <v>2</v>
      </c>
      <c r="B52" s="3" t="s">
        <v>3</v>
      </c>
      <c r="C52" s="3" t="s">
        <v>4</v>
      </c>
      <c r="D52" s="14" t="s">
        <v>5</v>
      </c>
      <c r="E52" s="15" t="s">
        <v>6</v>
      </c>
    </row>
    <row r="53" spans="1:13">
      <c r="A53" s="10" t="s">
        <v>86</v>
      </c>
      <c r="B53" s="10" t="s">
        <v>87</v>
      </c>
      <c r="C53" s="17">
        <v>7174956</v>
      </c>
      <c r="D53" s="26">
        <v>7.3242984452996596E-2</v>
      </c>
      <c r="E53" s="27">
        <v>943.50671399999999</v>
      </c>
      <c r="F53" s="19"/>
      <c r="I53" s="5"/>
      <c r="K53" s="16"/>
      <c r="L53" s="16"/>
      <c r="M53" s="16"/>
    </row>
    <row r="54" spans="1:13">
      <c r="A54" s="10" t="s">
        <v>88</v>
      </c>
      <c r="B54" s="10" t="s">
        <v>89</v>
      </c>
      <c r="C54" s="17">
        <v>1800000</v>
      </c>
      <c r="D54" s="26">
        <v>2.6461538778172259E-2</v>
      </c>
      <c r="E54" s="27">
        <v>76.5</v>
      </c>
      <c r="F54" s="19"/>
      <c r="I54" s="5"/>
      <c r="K54" s="16"/>
      <c r="L54" s="16"/>
      <c r="M54" s="16"/>
    </row>
    <row r="55" spans="1:13">
      <c r="A55" s="10" t="s">
        <v>90</v>
      </c>
      <c r="B55" s="10" t="s">
        <v>91</v>
      </c>
      <c r="C55" s="17">
        <v>3119771</v>
      </c>
      <c r="D55" s="26">
        <v>4.1976491385536059E-2</v>
      </c>
      <c r="E55" s="27">
        <v>1943.6173329999999</v>
      </c>
      <c r="F55" s="19"/>
      <c r="I55" s="5"/>
      <c r="K55" s="16"/>
      <c r="L55" s="16"/>
      <c r="M55" s="16"/>
    </row>
    <row r="56" spans="1:13">
      <c r="A56" s="10" t="s">
        <v>92</v>
      </c>
      <c r="B56" s="10" t="s">
        <v>93</v>
      </c>
      <c r="C56" s="17">
        <v>14881470</v>
      </c>
      <c r="D56" s="26">
        <v>4.1324386972664225E-2</v>
      </c>
      <c r="E56" s="27">
        <v>4476.346176</v>
      </c>
      <c r="F56" s="19"/>
      <c r="I56" s="5"/>
      <c r="K56" s="16"/>
      <c r="L56" s="16"/>
      <c r="M56" s="16"/>
    </row>
    <row r="57" spans="1:13">
      <c r="A57" s="10" t="s">
        <v>94</v>
      </c>
      <c r="B57" s="10" t="s">
        <v>95</v>
      </c>
      <c r="C57" s="17">
        <v>19541121</v>
      </c>
      <c r="D57" s="26">
        <v>7.183063422785757E-2</v>
      </c>
      <c r="E57" s="27">
        <v>1114.2347194200001</v>
      </c>
      <c r="F57" s="19"/>
      <c r="I57" s="5"/>
      <c r="K57" s="16"/>
      <c r="L57" s="16"/>
      <c r="M57" s="16"/>
    </row>
    <row r="58" spans="1:13">
      <c r="A58" s="10" t="s">
        <v>96</v>
      </c>
      <c r="B58" s="10" t="s">
        <v>97</v>
      </c>
      <c r="C58" s="17">
        <v>10684129</v>
      </c>
      <c r="D58" s="26">
        <v>9.9118371102938876E-2</v>
      </c>
      <c r="E58" s="27">
        <v>1254.3167446</v>
      </c>
      <c r="F58" s="19"/>
      <c r="I58" s="5"/>
      <c r="K58" s="16"/>
      <c r="L58" s="16"/>
      <c r="M58" s="16"/>
    </row>
    <row r="59" spans="1:13">
      <c r="A59" s="10" t="s">
        <v>98</v>
      </c>
      <c r="B59" s="10" t="s">
        <v>99</v>
      </c>
      <c r="C59" s="17">
        <v>4598730</v>
      </c>
      <c r="D59" s="26">
        <v>2.2685426065158085E-2</v>
      </c>
      <c r="E59" s="27">
        <v>449.75579399999998</v>
      </c>
      <c r="F59" s="19"/>
      <c r="I59" s="5"/>
      <c r="K59" s="16"/>
      <c r="L59" s="16"/>
      <c r="M59" s="16"/>
    </row>
    <row r="60" spans="1:13">
      <c r="A60" s="10" t="s">
        <v>100</v>
      </c>
      <c r="B60" s="10" t="s">
        <v>101</v>
      </c>
      <c r="C60" s="17">
        <v>7022818</v>
      </c>
      <c r="D60" s="26">
        <v>4.9477719999122441E-2</v>
      </c>
      <c r="E60" s="27">
        <v>228.66295408000002</v>
      </c>
      <c r="F60" s="19"/>
      <c r="I60" s="5"/>
      <c r="K60" s="16"/>
      <c r="L60" s="16"/>
      <c r="M60" s="16"/>
    </row>
    <row r="61" spans="1:13">
      <c r="A61" s="10" t="s">
        <v>102</v>
      </c>
      <c r="B61" s="10" t="s">
        <v>103</v>
      </c>
      <c r="C61" s="17">
        <v>4206841</v>
      </c>
      <c r="D61" s="26">
        <v>8.6103307611547858E-2</v>
      </c>
      <c r="E61" s="27">
        <v>1902.3335002000001</v>
      </c>
      <c r="F61" s="19"/>
      <c r="I61" s="5"/>
      <c r="K61" s="16"/>
      <c r="L61" s="16"/>
      <c r="M61" s="16"/>
    </row>
    <row r="62" spans="1:13">
      <c r="A62" s="10" t="s">
        <v>104</v>
      </c>
      <c r="B62" s="10" t="s">
        <v>105</v>
      </c>
      <c r="C62" s="17">
        <v>263157</v>
      </c>
      <c r="D62" s="26">
        <v>1.7817048190058804E-2</v>
      </c>
      <c r="E62" s="27">
        <v>81.762879900000001</v>
      </c>
      <c r="F62" s="19"/>
      <c r="I62" s="5"/>
      <c r="K62" s="16"/>
      <c r="L62" s="16"/>
      <c r="M62" s="16"/>
    </row>
    <row r="63" spans="1:13">
      <c r="A63" s="10" t="s">
        <v>106</v>
      </c>
      <c r="B63" s="10" t="s">
        <v>107</v>
      </c>
      <c r="C63" s="17">
        <v>50372423</v>
      </c>
      <c r="D63" s="26">
        <v>9.4571177672020321E-2</v>
      </c>
      <c r="E63" s="27">
        <v>1964.5244970000001</v>
      </c>
      <c r="F63" s="19"/>
      <c r="I63" s="5"/>
      <c r="K63" s="16"/>
      <c r="L63" s="16"/>
      <c r="M63" s="16"/>
    </row>
    <row r="64" spans="1:13">
      <c r="A64" s="10" t="s">
        <v>108</v>
      </c>
      <c r="B64" s="10" t="s">
        <v>109</v>
      </c>
      <c r="C64" s="17">
        <v>3454514</v>
      </c>
      <c r="D64" s="26">
        <v>3.4545140000000002E-2</v>
      </c>
      <c r="E64" s="27">
        <v>303.997232</v>
      </c>
      <c r="F64" s="19"/>
      <c r="I64" s="5"/>
      <c r="K64" s="16"/>
      <c r="L64" s="16"/>
      <c r="M64" s="16"/>
    </row>
    <row r="65" spans="1:13">
      <c r="A65" s="10" t="s">
        <v>110</v>
      </c>
      <c r="B65" s="10" t="s">
        <v>111</v>
      </c>
      <c r="C65" s="17">
        <v>97229143</v>
      </c>
      <c r="D65" s="26">
        <v>5.9693769027015543E-2</v>
      </c>
      <c r="E65" s="27">
        <v>15488.602479899999</v>
      </c>
      <c r="F65" s="19"/>
      <c r="I65" s="5"/>
      <c r="K65" s="16"/>
      <c r="L65" s="16"/>
      <c r="M65" s="16"/>
    </row>
    <row r="66" spans="1:13">
      <c r="A66" s="10" t="s">
        <v>112</v>
      </c>
      <c r="B66" s="10" t="s">
        <v>113</v>
      </c>
      <c r="C66" s="17">
        <v>3871183</v>
      </c>
      <c r="D66" s="26">
        <v>0.10493004510965484</v>
      </c>
      <c r="E66" s="27">
        <v>532.67478080000001</v>
      </c>
      <c r="F66" s="19"/>
      <c r="I66" s="5"/>
      <c r="K66" s="16"/>
      <c r="L66" s="16"/>
      <c r="M66" s="16"/>
    </row>
    <row r="67" spans="1:13">
      <c r="A67" s="10" t="s">
        <v>114</v>
      </c>
      <c r="B67" s="10" t="s">
        <v>115</v>
      </c>
      <c r="C67" s="17">
        <v>9852393</v>
      </c>
      <c r="D67" s="26">
        <v>1.6948593985452974E-2</v>
      </c>
      <c r="E67" s="27">
        <v>374.39093400000002</v>
      </c>
      <c r="F67" s="19"/>
      <c r="I67" s="5"/>
      <c r="K67" s="16"/>
      <c r="L67" s="16"/>
      <c r="M67" s="16"/>
    </row>
    <row r="68" spans="1:13">
      <c r="A68" s="10" t="s">
        <v>116</v>
      </c>
      <c r="B68" s="10" t="s">
        <v>117</v>
      </c>
      <c r="C68" s="17">
        <v>11214411</v>
      </c>
      <c r="D68" s="26">
        <v>6.1036634130753845E-2</v>
      </c>
      <c r="E68" s="27">
        <v>1247.0425032000001</v>
      </c>
      <c r="F68" s="19"/>
      <c r="I68" s="5"/>
      <c r="K68" s="16"/>
      <c r="L68" s="16"/>
      <c r="M68" s="16"/>
    </row>
    <row r="69" spans="1:13">
      <c r="A69" s="10" t="s">
        <v>118</v>
      </c>
      <c r="B69" s="10" t="s">
        <v>119</v>
      </c>
      <c r="C69" s="17">
        <v>9607764</v>
      </c>
      <c r="D69" s="26">
        <v>5.7542241043133734E-2</v>
      </c>
      <c r="E69" s="27">
        <v>233.9490534</v>
      </c>
      <c r="F69" s="19"/>
      <c r="I69" s="5"/>
      <c r="K69" s="16"/>
      <c r="L69" s="16"/>
      <c r="M69" s="16"/>
    </row>
    <row r="70" spans="1:13">
      <c r="A70" s="10" t="s">
        <v>120</v>
      </c>
      <c r="B70" s="10" t="s">
        <v>121</v>
      </c>
      <c r="C70" s="17">
        <v>18870507</v>
      </c>
      <c r="D70" s="26">
        <v>5.0890500912691351E-2</v>
      </c>
      <c r="E70" s="27">
        <v>556.6799565</v>
      </c>
      <c r="F70" s="19"/>
      <c r="I70" s="5"/>
      <c r="K70" s="16"/>
      <c r="L70" s="16"/>
      <c r="M70" s="16"/>
    </row>
    <row r="71" spans="1:13">
      <c r="A71" s="10" t="s">
        <v>122</v>
      </c>
      <c r="B71" s="10" t="s">
        <v>123</v>
      </c>
      <c r="C71" s="17">
        <v>115186796</v>
      </c>
      <c r="D71" s="26">
        <v>3.4500893754802982E-2</v>
      </c>
      <c r="E71" s="27">
        <v>24926.422654400001</v>
      </c>
      <c r="F71" s="19"/>
      <c r="I71" s="5"/>
      <c r="K71" s="16"/>
      <c r="L71" s="16"/>
      <c r="M71" s="16"/>
    </row>
    <row r="72" spans="1:13">
      <c r="A72" s="10" t="s">
        <v>124</v>
      </c>
      <c r="B72" s="10" t="s">
        <v>125</v>
      </c>
      <c r="C72" s="17">
        <v>5353442</v>
      </c>
      <c r="D72" s="26">
        <v>3.1526195817138995E-2</v>
      </c>
      <c r="E72" s="27">
        <v>254.07435731999999</v>
      </c>
      <c r="F72" s="19"/>
      <c r="I72" s="5"/>
      <c r="K72" s="16"/>
      <c r="L72" s="16"/>
      <c r="M72" s="16"/>
    </row>
    <row r="73" spans="1:13">
      <c r="A73" s="10" t="s">
        <v>126</v>
      </c>
      <c r="B73" s="10" t="s">
        <v>127</v>
      </c>
      <c r="C73" s="17">
        <v>20733110</v>
      </c>
      <c r="D73" s="26">
        <v>4.1466219999999998E-2</v>
      </c>
      <c r="E73" s="27">
        <v>2769.9434959999999</v>
      </c>
      <c r="F73" s="19"/>
      <c r="I73" s="5"/>
      <c r="K73" s="16"/>
      <c r="L73" s="16"/>
      <c r="M73" s="16"/>
    </row>
    <row r="74" spans="1:13">
      <c r="A74" s="10" t="s">
        <v>128</v>
      </c>
      <c r="B74" s="10" t="s">
        <v>129</v>
      </c>
      <c r="C74" s="17">
        <v>7405969</v>
      </c>
      <c r="D74" s="26">
        <v>5.1342025931963409E-2</v>
      </c>
      <c r="E74" s="27">
        <v>519.89902380000001</v>
      </c>
      <c r="F74" s="19"/>
      <c r="I74" s="5"/>
      <c r="K74" s="16"/>
      <c r="L74" s="16"/>
      <c r="M74" s="16"/>
    </row>
    <row r="75" spans="1:13">
      <c r="A75" s="10" t="s">
        <v>130</v>
      </c>
      <c r="B75" s="10" t="s">
        <v>131</v>
      </c>
      <c r="C75" s="17">
        <v>4660350</v>
      </c>
      <c r="D75" s="26">
        <v>4.1736221812254844E-2</v>
      </c>
      <c r="E75" s="27">
        <v>400.32406500000002</v>
      </c>
      <c r="F75" s="19"/>
      <c r="I75" s="5"/>
      <c r="K75" s="16"/>
      <c r="L75" s="16"/>
      <c r="M75" s="16"/>
    </row>
    <row r="76" spans="1:13">
      <c r="A76" s="10" t="s">
        <v>132</v>
      </c>
      <c r="B76" s="10" t="s">
        <v>133</v>
      </c>
      <c r="C76" s="17">
        <v>12277732</v>
      </c>
      <c r="D76" s="26">
        <v>3.0183613376535638E-2</v>
      </c>
      <c r="E76" s="27">
        <v>114.91957151999999</v>
      </c>
      <c r="F76" s="19"/>
      <c r="I76" s="5"/>
      <c r="K76" s="16"/>
      <c r="L76" s="16"/>
      <c r="M76" s="16"/>
    </row>
    <row r="77" spans="1:13">
      <c r="A77" s="10" t="s">
        <v>134</v>
      </c>
      <c r="B77" s="10" t="s">
        <v>135</v>
      </c>
      <c r="C77" s="17">
        <v>7838890</v>
      </c>
      <c r="D77" s="26">
        <v>6.5324083333333338E-2</v>
      </c>
      <c r="E77" s="27">
        <v>1357.6957480000001</v>
      </c>
      <c r="F77" s="19"/>
      <c r="I77" s="5"/>
      <c r="K77" s="16"/>
      <c r="L77" s="16"/>
      <c r="M77" s="16"/>
    </row>
    <row r="78" spans="1:13">
      <c r="A78" s="10" t="s">
        <v>136</v>
      </c>
      <c r="B78" s="10" t="s">
        <v>137</v>
      </c>
      <c r="C78" s="17">
        <v>31703586</v>
      </c>
      <c r="D78" s="26">
        <v>5.3214143330400226E-2</v>
      </c>
      <c r="E78" s="27">
        <v>1739.8927996800001</v>
      </c>
      <c r="F78" s="19"/>
      <c r="I78" s="5"/>
      <c r="K78" s="16"/>
      <c r="L78" s="16"/>
      <c r="M78" s="16"/>
    </row>
    <row r="79" spans="1:13">
      <c r="A79" s="10" t="s">
        <v>138</v>
      </c>
      <c r="B79" s="10" t="s">
        <v>139</v>
      </c>
      <c r="C79" s="17">
        <v>41862752</v>
      </c>
      <c r="D79" s="26">
        <v>8.5404944927662998E-2</v>
      </c>
      <c r="E79" s="27">
        <v>6790.1383743999995</v>
      </c>
      <c r="F79" s="19"/>
      <c r="I79" s="5"/>
      <c r="K79" s="16"/>
      <c r="L79" s="16"/>
      <c r="M79" s="16"/>
    </row>
    <row r="80" spans="1:13">
      <c r="A80" s="10" t="s">
        <v>140</v>
      </c>
      <c r="B80" s="10" t="s">
        <v>141</v>
      </c>
      <c r="C80" s="17">
        <v>3956506</v>
      </c>
      <c r="D80" s="26">
        <v>8.0604130967161722E-2</v>
      </c>
      <c r="E80" s="27">
        <v>239.76426359999999</v>
      </c>
      <c r="F80" s="19"/>
      <c r="I80" s="5"/>
      <c r="K80" s="16"/>
      <c r="L80" s="16"/>
      <c r="M80" s="16"/>
    </row>
    <row r="81" spans="1:13">
      <c r="A81" s="10" t="s">
        <v>142</v>
      </c>
      <c r="B81" s="10" t="s">
        <v>143</v>
      </c>
      <c r="C81" s="17">
        <v>23661883</v>
      </c>
      <c r="D81" s="26">
        <v>0.1316145979343826</v>
      </c>
      <c r="E81" s="27">
        <v>1235.1502925999998</v>
      </c>
      <c r="F81" s="19"/>
      <c r="I81" s="5"/>
      <c r="K81" s="16"/>
      <c r="L81" s="16"/>
      <c r="M81" s="16"/>
    </row>
    <row r="82" spans="1:13">
      <c r="A82" s="10" t="s">
        <v>144</v>
      </c>
      <c r="B82" s="10" t="s">
        <v>145</v>
      </c>
      <c r="C82" s="17">
        <v>138813616</v>
      </c>
      <c r="D82" s="26">
        <v>6.7092185435924448E-2</v>
      </c>
      <c r="E82" s="27">
        <v>6772.7163246400005</v>
      </c>
      <c r="F82" s="19"/>
      <c r="I82" s="5"/>
      <c r="K82" s="16"/>
      <c r="L82" s="16"/>
      <c r="M82" s="16"/>
    </row>
    <row r="83" spans="1:13">
      <c r="A83" s="10" t="s">
        <v>146</v>
      </c>
      <c r="B83" s="10" t="s">
        <v>147</v>
      </c>
      <c r="C83" s="17">
        <v>2746556</v>
      </c>
      <c r="D83" s="26">
        <v>6.0447486268862607E-2</v>
      </c>
      <c r="E83" s="27">
        <v>682.24451039999997</v>
      </c>
      <c r="F83" s="19"/>
      <c r="I83" s="5"/>
      <c r="K83" s="16"/>
      <c r="L83" s="16"/>
      <c r="M83" s="16"/>
    </row>
    <row r="84" spans="1:13">
      <c r="A84" s="10" t="s">
        <v>148</v>
      </c>
      <c r="B84" s="10" t="s">
        <v>149</v>
      </c>
      <c r="C84" s="17">
        <v>9310538</v>
      </c>
      <c r="D84" s="26">
        <v>4.9890701202168888E-2</v>
      </c>
      <c r="E84" s="27">
        <v>842.60368900000003</v>
      </c>
      <c r="F84" s="19"/>
      <c r="I84" s="5"/>
      <c r="K84" s="16"/>
      <c r="L84" s="16"/>
      <c r="M84" s="16"/>
    </row>
    <row r="85" spans="1:13">
      <c r="A85" s="10" t="s">
        <v>150</v>
      </c>
      <c r="B85" s="10" t="s">
        <v>151</v>
      </c>
      <c r="C85" s="17">
        <v>73951642</v>
      </c>
      <c r="D85" s="26">
        <v>0.13483830644134343</v>
      </c>
      <c r="E85" s="27">
        <v>798.67773360000001</v>
      </c>
      <c r="F85" s="19"/>
      <c r="I85" s="5"/>
      <c r="K85" s="16"/>
      <c r="L85" s="16"/>
      <c r="M85" s="16"/>
    </row>
    <row r="86" spans="1:13">
      <c r="A86" s="10" t="s">
        <v>152</v>
      </c>
      <c r="B86" s="10" t="s">
        <v>153</v>
      </c>
      <c r="C86" s="17">
        <v>4087111</v>
      </c>
      <c r="D86" s="26">
        <v>3.8396342835927404E-2</v>
      </c>
      <c r="E86" s="27">
        <v>610.61438339999995</v>
      </c>
      <c r="F86" s="19"/>
      <c r="I86" s="5"/>
      <c r="K86" s="16"/>
      <c r="L86" s="16"/>
      <c r="M86" s="16"/>
    </row>
    <row r="87" spans="1:13">
      <c r="A87" s="10" t="s">
        <v>154</v>
      </c>
      <c r="B87" s="10" t="s">
        <v>155</v>
      </c>
      <c r="C87" s="17">
        <v>12877028</v>
      </c>
      <c r="D87" s="26">
        <v>8.6146972731247606E-2</v>
      </c>
      <c r="E87" s="27">
        <v>278.1438048</v>
      </c>
      <c r="F87" s="19"/>
      <c r="I87" s="5"/>
      <c r="K87" s="16"/>
      <c r="L87" s="16"/>
      <c r="M87" s="16"/>
    </row>
    <row r="88" spans="1:13">
      <c r="A88" s="10" t="s">
        <v>156</v>
      </c>
      <c r="B88" s="10" t="s">
        <v>157</v>
      </c>
      <c r="C88" s="17">
        <v>80215051</v>
      </c>
      <c r="D88" s="26">
        <v>7.8724715767546055E-2</v>
      </c>
      <c r="E88" s="27">
        <v>5727.3546413999993</v>
      </c>
      <c r="F88" s="19"/>
      <c r="I88" s="5"/>
      <c r="K88" s="16"/>
      <c r="L88" s="16"/>
      <c r="M88" s="16"/>
    </row>
    <row r="89" spans="1:13">
      <c r="A89" s="10" t="s">
        <v>158</v>
      </c>
      <c r="B89" s="10" t="s">
        <v>159</v>
      </c>
      <c r="C89" s="17">
        <v>26789775</v>
      </c>
      <c r="D89" s="26">
        <v>7.9123915519214549E-2</v>
      </c>
      <c r="E89" s="27">
        <v>1023.1015072500001</v>
      </c>
      <c r="F89" s="19"/>
      <c r="I89" s="5"/>
      <c r="K89" s="16"/>
      <c r="L89" s="16"/>
      <c r="M89" s="16"/>
    </row>
    <row r="90" spans="1:13">
      <c r="A90" s="10" t="s">
        <v>160</v>
      </c>
      <c r="B90" s="10" t="s">
        <v>161</v>
      </c>
      <c r="C90" s="17">
        <v>150617618</v>
      </c>
      <c r="D90" s="26">
        <v>5.9209256134178601E-2</v>
      </c>
      <c r="E90" s="27">
        <v>137.96573809</v>
      </c>
      <c r="F90" s="19"/>
      <c r="I90" s="5"/>
      <c r="K90" s="16"/>
      <c r="L90" s="16"/>
      <c r="M90" s="16"/>
    </row>
    <row r="91" spans="1:13">
      <c r="A91" s="10" t="s">
        <v>162</v>
      </c>
      <c r="B91" s="10" t="s">
        <v>163</v>
      </c>
      <c r="C91" s="17">
        <v>7311316</v>
      </c>
      <c r="D91" s="26">
        <v>6.4530591919952265E-2</v>
      </c>
      <c r="E91" s="27">
        <v>2499.0078088</v>
      </c>
      <c r="F91" s="19"/>
      <c r="I91" s="5"/>
      <c r="K91" s="16"/>
      <c r="L91" s="16"/>
      <c r="M91" s="16"/>
    </row>
    <row r="92" spans="1:13">
      <c r="A92" s="10" t="s">
        <v>164</v>
      </c>
      <c r="B92" s="10" t="s">
        <v>165</v>
      </c>
      <c r="C92" s="17">
        <v>8157989</v>
      </c>
      <c r="D92" s="26">
        <v>7.1932052387343209E-2</v>
      </c>
      <c r="E92" s="27">
        <v>449.50519389999999</v>
      </c>
      <c r="F92" s="19"/>
      <c r="I92" s="5"/>
      <c r="K92" s="16"/>
      <c r="L92" s="16"/>
      <c r="M92" s="16"/>
    </row>
    <row r="93" spans="1:13">
      <c r="A93" s="10" t="s">
        <v>166</v>
      </c>
      <c r="B93" s="10" t="s">
        <v>167</v>
      </c>
      <c r="C93" s="17">
        <v>8601190</v>
      </c>
      <c r="D93" s="26">
        <v>8.2790676504424676E-2</v>
      </c>
      <c r="E93" s="27">
        <v>2129.6546440000002</v>
      </c>
      <c r="F93" s="19"/>
      <c r="I93" s="5"/>
      <c r="K93" s="16"/>
      <c r="L93" s="16"/>
      <c r="M93" s="16"/>
    </row>
    <row r="94" spans="1:13">
      <c r="A94" s="10" t="s">
        <v>168</v>
      </c>
      <c r="B94" s="10" t="s">
        <v>169</v>
      </c>
      <c r="C94" s="17">
        <v>11159950</v>
      </c>
      <c r="D94" s="26">
        <v>8.2790676504424676E-2</v>
      </c>
      <c r="E94" s="27">
        <v>2566.7885000000001</v>
      </c>
      <c r="F94" s="19"/>
      <c r="I94" s="5"/>
      <c r="K94" s="16"/>
      <c r="L94" s="16"/>
      <c r="M94" s="16"/>
    </row>
    <row r="95" spans="1:13">
      <c r="A95" s="10" t="s">
        <v>170</v>
      </c>
      <c r="B95" s="10" t="s">
        <v>171</v>
      </c>
      <c r="C95" s="17">
        <v>18354276</v>
      </c>
      <c r="D95" s="26">
        <v>7.1766171452600155E-2</v>
      </c>
      <c r="E95" s="27">
        <v>1585.8094464000001</v>
      </c>
      <c r="F95" s="19"/>
      <c r="I95" s="5"/>
      <c r="K95" s="16"/>
      <c r="L95" s="16"/>
      <c r="M95" s="16"/>
    </row>
    <row r="96" spans="1:13">
      <c r="A96" s="10" t="s">
        <v>172</v>
      </c>
      <c r="B96" s="10" t="s">
        <v>173</v>
      </c>
      <c r="C96" s="17">
        <v>1632137</v>
      </c>
      <c r="D96" s="26">
        <v>2.0359150423592577E-2</v>
      </c>
      <c r="E96" s="27">
        <v>207.28139899999999</v>
      </c>
      <c r="F96" s="19"/>
      <c r="I96" s="5"/>
      <c r="K96" s="16"/>
      <c r="L96" s="16"/>
      <c r="M96" s="16"/>
    </row>
    <row r="97" spans="1:13">
      <c r="A97" s="10" t="s">
        <v>174</v>
      </c>
      <c r="B97" s="10" t="s">
        <v>175</v>
      </c>
      <c r="C97" s="17">
        <v>55004758</v>
      </c>
      <c r="D97" s="26">
        <v>0.11757826853494943</v>
      </c>
      <c r="E97" s="27">
        <v>3616.01279092</v>
      </c>
      <c r="F97" s="19"/>
      <c r="I97" s="5"/>
      <c r="K97" s="16"/>
      <c r="L97" s="16"/>
      <c r="M97" s="16"/>
    </row>
    <row r="98" spans="1:13">
      <c r="A98" s="10" t="s">
        <v>176</v>
      </c>
      <c r="B98" s="10" t="s">
        <v>177</v>
      </c>
      <c r="C98" s="17">
        <v>28510484</v>
      </c>
      <c r="D98" s="26">
        <v>8.7090251408914438E-2</v>
      </c>
      <c r="E98" s="27">
        <v>3716.3415894</v>
      </c>
      <c r="F98" s="19"/>
      <c r="I98" s="5"/>
      <c r="K98" s="16"/>
      <c r="L98" s="16"/>
      <c r="M98" s="16"/>
    </row>
    <row r="99" spans="1:13">
      <c r="A99" s="10" t="s">
        <v>178</v>
      </c>
      <c r="B99" s="10" t="s">
        <v>179</v>
      </c>
      <c r="C99" s="17">
        <v>11511898</v>
      </c>
      <c r="D99" s="26">
        <v>0.11225754636881358</v>
      </c>
      <c r="E99" s="27">
        <v>3453.5693999999999</v>
      </c>
      <c r="F99" s="19"/>
      <c r="I99" s="5"/>
      <c r="K99" s="16"/>
      <c r="L99" s="16"/>
      <c r="M99" s="16"/>
    </row>
    <row r="100" spans="1:13">
      <c r="A100" s="10" t="s">
        <v>180</v>
      </c>
      <c r="B100" s="10" t="s">
        <v>181</v>
      </c>
      <c r="C100" s="17">
        <v>73135398</v>
      </c>
      <c r="D100" s="26">
        <v>4.9702673443086466E-2</v>
      </c>
      <c r="E100" s="27">
        <v>12224.5817757</v>
      </c>
      <c r="F100" s="19"/>
      <c r="I100" s="5"/>
      <c r="K100" s="16"/>
      <c r="L100" s="16"/>
      <c r="M100" s="16"/>
    </row>
    <row r="101" spans="1:13">
      <c r="A101" s="10" t="s">
        <v>182</v>
      </c>
      <c r="B101" s="10" t="s">
        <v>183</v>
      </c>
      <c r="C101" s="17">
        <v>11735490</v>
      </c>
      <c r="D101" s="26">
        <v>7.9283095635174577E-2</v>
      </c>
      <c r="E101" s="27">
        <v>2006.7687900000001</v>
      </c>
      <c r="F101" s="19"/>
      <c r="I101" s="5"/>
      <c r="K101" s="16"/>
      <c r="L101" s="16"/>
      <c r="M101" s="16"/>
    </row>
    <row r="102" spans="1:13">
      <c r="A102" s="10" t="s">
        <v>184</v>
      </c>
      <c r="B102" s="10" t="s">
        <v>185</v>
      </c>
      <c r="C102" s="17">
        <v>7628031</v>
      </c>
      <c r="D102" s="26">
        <v>3.4672868181818181E-2</v>
      </c>
      <c r="E102" s="27">
        <v>99.164402999999993</v>
      </c>
      <c r="F102" s="19"/>
      <c r="I102" s="5"/>
      <c r="K102" s="16"/>
      <c r="L102" s="16"/>
      <c r="M102" s="16"/>
    </row>
    <row r="103" spans="1:13">
      <c r="A103" s="10" t="s">
        <v>186</v>
      </c>
      <c r="B103" s="10" t="s">
        <v>187</v>
      </c>
      <c r="C103" s="17">
        <v>15454795</v>
      </c>
      <c r="D103" s="26">
        <v>0.115588808976111</v>
      </c>
      <c r="E103" s="27">
        <v>1265.7477105</v>
      </c>
      <c r="F103" s="19"/>
      <c r="I103" s="5"/>
      <c r="K103" s="16"/>
      <c r="L103" s="16"/>
      <c r="M103" s="16"/>
    </row>
    <row r="104" spans="1:13">
      <c r="A104" s="10" t="s">
        <v>188</v>
      </c>
      <c r="B104" s="10" t="s">
        <v>189</v>
      </c>
      <c r="C104" s="17">
        <v>10422222</v>
      </c>
      <c r="D104" s="26">
        <v>2.4632711802574141E-2</v>
      </c>
      <c r="E104" s="27">
        <v>396.04443600000002</v>
      </c>
      <c r="F104" s="19"/>
      <c r="I104" s="5"/>
      <c r="K104" s="16"/>
      <c r="L104" s="16"/>
      <c r="M104" s="16"/>
    </row>
    <row r="105" spans="1:13">
      <c r="A105" s="10" t="s">
        <v>190</v>
      </c>
      <c r="B105" s="10" t="s">
        <v>191</v>
      </c>
      <c r="C105" s="17">
        <v>1231880</v>
      </c>
      <c r="D105" s="26">
        <v>4.9258572800378736E-2</v>
      </c>
      <c r="E105" s="27">
        <v>251.30351999999999</v>
      </c>
      <c r="F105" s="19"/>
      <c r="I105" s="5"/>
      <c r="K105" s="16"/>
      <c r="L105" s="16"/>
      <c r="M105" s="16"/>
    </row>
    <row r="106" spans="1:13">
      <c r="A106" s="10" t="s">
        <v>192</v>
      </c>
      <c r="B106" s="10" t="s">
        <v>193</v>
      </c>
      <c r="C106" s="17">
        <v>1058832</v>
      </c>
      <c r="D106" s="26">
        <v>4.9258572800378736E-2</v>
      </c>
      <c r="E106" s="27">
        <v>214.94289599999999</v>
      </c>
      <c r="F106" s="19"/>
      <c r="I106" s="5"/>
      <c r="K106" s="16"/>
      <c r="L106" s="16"/>
      <c r="M106" s="16"/>
    </row>
    <row r="107" spans="1:13">
      <c r="A107" s="10" t="s">
        <v>194</v>
      </c>
      <c r="B107" s="10" t="s">
        <v>195</v>
      </c>
      <c r="C107" s="17">
        <v>8058176</v>
      </c>
      <c r="D107" s="26">
        <v>5.8176683928236377E-2</v>
      </c>
      <c r="E107" s="27">
        <v>531.83961599999998</v>
      </c>
      <c r="F107" s="19"/>
      <c r="I107" s="5"/>
      <c r="K107" s="16"/>
      <c r="L107" s="16"/>
      <c r="M107" s="16"/>
    </row>
    <row r="108" spans="1:13">
      <c r="A108" s="10" t="s">
        <v>196</v>
      </c>
      <c r="B108" s="10" t="s">
        <v>197</v>
      </c>
      <c r="C108" s="17">
        <v>17273239</v>
      </c>
      <c r="D108" s="26">
        <v>6.3221492535827553E-2</v>
      </c>
      <c r="E108" s="27">
        <v>5838.3547820000003</v>
      </c>
      <c r="F108" s="19"/>
      <c r="I108" s="5"/>
      <c r="K108" s="16"/>
      <c r="L108" s="16"/>
      <c r="M108" s="16"/>
    </row>
    <row r="109" spans="1:13">
      <c r="A109" s="8" t="s">
        <v>198</v>
      </c>
      <c r="B109" s="9"/>
      <c r="C109" s="17"/>
      <c r="D109" s="18"/>
      <c r="E109" s="28">
        <f>SUM(E53:E108)</f>
        <v>133447.26393251997</v>
      </c>
    </row>
    <row r="111" spans="1:13" ht="18">
      <c r="A111" s="2" t="s">
        <v>199</v>
      </c>
    </row>
    <row r="113" spans="1:13" ht="38.25">
      <c r="A113" s="3" t="s">
        <v>2</v>
      </c>
      <c r="B113" s="3" t="s">
        <v>3</v>
      </c>
      <c r="C113" s="3" t="s">
        <v>4</v>
      </c>
      <c r="D113" s="14" t="s">
        <v>5</v>
      </c>
      <c r="E113" s="15" t="s">
        <v>6</v>
      </c>
    </row>
    <row r="114" spans="1:13">
      <c r="A114" s="10" t="s">
        <v>200</v>
      </c>
      <c r="B114" s="10" t="s">
        <v>201</v>
      </c>
      <c r="C114" s="17">
        <v>2680733</v>
      </c>
      <c r="D114" s="26">
        <v>1.2364159059188768E-3</v>
      </c>
      <c r="E114" s="27">
        <v>477.96315089999996</v>
      </c>
      <c r="F114" s="19"/>
      <c r="H114" s="25"/>
      <c r="I114" s="5"/>
      <c r="K114" s="16"/>
      <c r="L114" s="16"/>
      <c r="M114" s="16"/>
    </row>
    <row r="115" spans="1:13">
      <c r="A115" s="10" t="s">
        <v>202</v>
      </c>
      <c r="B115" s="10" t="s">
        <v>203</v>
      </c>
      <c r="C115" s="17">
        <v>136848</v>
      </c>
      <c r="D115" s="26">
        <v>5.393429876390239E-4</v>
      </c>
      <c r="E115" s="27">
        <v>17.77902782</v>
      </c>
      <c r="F115" s="19"/>
      <c r="I115" s="5"/>
      <c r="K115" s="16"/>
      <c r="L115" s="16"/>
      <c r="M115" s="16"/>
    </row>
    <row r="116" spans="1:13">
      <c r="A116" s="10" t="s">
        <v>204</v>
      </c>
      <c r="B116" s="10" t="s">
        <v>205</v>
      </c>
      <c r="C116" s="17">
        <v>1143106</v>
      </c>
      <c r="D116" s="26">
        <v>4.196893167652027E-3</v>
      </c>
      <c r="E116" s="27">
        <v>33.274182639999999</v>
      </c>
      <c r="F116" s="19"/>
      <c r="I116" s="5"/>
      <c r="K116" s="16"/>
      <c r="L116" s="16"/>
      <c r="M116" s="16"/>
    </row>
    <row r="117" spans="1:13">
      <c r="A117" s="10" t="s">
        <v>206</v>
      </c>
      <c r="B117" s="10" t="s">
        <v>207</v>
      </c>
      <c r="C117" s="17">
        <v>2541140</v>
      </c>
      <c r="D117" s="26">
        <v>2.2840140692764366E-3</v>
      </c>
      <c r="E117" s="27">
        <v>441.96161319999999</v>
      </c>
      <c r="F117" s="19"/>
      <c r="I117" s="5"/>
      <c r="K117" s="16"/>
      <c r="L117" s="16"/>
      <c r="M117" s="16"/>
    </row>
    <row r="118" spans="1:13">
      <c r="A118" s="10" t="s">
        <v>208</v>
      </c>
      <c r="B118" s="10" t="s">
        <v>209</v>
      </c>
      <c r="C118" s="17">
        <v>3679834</v>
      </c>
      <c r="D118" s="26">
        <v>2.9926763044646277E-3</v>
      </c>
      <c r="E118" s="27">
        <v>786.6812797</v>
      </c>
      <c r="F118" s="19"/>
      <c r="I118" s="5"/>
      <c r="K118" s="16"/>
      <c r="L118" s="16"/>
      <c r="M118" s="16"/>
    </row>
    <row r="119" spans="1:13">
      <c r="A119" s="10" t="s">
        <v>210</v>
      </c>
      <c r="B119" s="10" t="s">
        <v>211</v>
      </c>
      <c r="C119" s="17">
        <v>297049</v>
      </c>
      <c r="D119" s="26">
        <v>3.4106569351530377E-3</v>
      </c>
      <c r="E119" s="27">
        <v>249.46963941305592</v>
      </c>
      <c r="F119" s="19"/>
      <c r="I119" s="5"/>
      <c r="K119" s="16"/>
      <c r="L119" s="16"/>
      <c r="M119" s="16"/>
    </row>
    <row r="120" spans="1:13">
      <c r="A120" s="10" t="s">
        <v>212</v>
      </c>
      <c r="B120" s="10" t="s">
        <v>213</v>
      </c>
      <c r="C120" s="17">
        <v>1090380</v>
      </c>
      <c r="D120" s="26">
        <v>5.2366769248312819E-3</v>
      </c>
      <c r="E120" s="27">
        <v>125.91453739000001</v>
      </c>
      <c r="F120" s="19"/>
      <c r="I120" s="5"/>
      <c r="K120" s="16"/>
      <c r="L120" s="16"/>
      <c r="M120" s="16"/>
    </row>
    <row r="121" spans="1:13">
      <c r="A121" s="10" t="s">
        <v>214</v>
      </c>
      <c r="B121" s="10" t="s">
        <v>215</v>
      </c>
      <c r="C121" s="17">
        <v>376338</v>
      </c>
      <c r="D121" s="26">
        <v>1.3759511224932829E-3</v>
      </c>
      <c r="E121" s="27">
        <v>99.637704110000001</v>
      </c>
      <c r="F121" s="19"/>
      <c r="I121" s="5"/>
      <c r="K121" s="16"/>
      <c r="L121" s="16"/>
      <c r="M121" s="16"/>
    </row>
    <row r="122" spans="1:13">
      <c r="A122" s="10" t="s">
        <v>216</v>
      </c>
      <c r="B122" s="10" t="s">
        <v>217</v>
      </c>
      <c r="C122" s="17">
        <v>1750007</v>
      </c>
      <c r="D122" s="26">
        <v>8.5819742834273849E-3</v>
      </c>
      <c r="E122" s="27">
        <v>113.43960864</v>
      </c>
      <c r="F122" s="19"/>
      <c r="I122" s="5"/>
      <c r="K122" s="16"/>
      <c r="L122" s="16"/>
      <c r="M122" s="16"/>
    </row>
    <row r="123" spans="1:13">
      <c r="A123" s="10" t="s">
        <v>218</v>
      </c>
      <c r="B123" s="10" t="s">
        <v>219</v>
      </c>
      <c r="C123" s="17">
        <v>2582321</v>
      </c>
      <c r="D123" s="26">
        <v>6.7323610062996614E-3</v>
      </c>
      <c r="E123" s="27">
        <v>277.61457524999997</v>
      </c>
      <c r="F123" s="19"/>
      <c r="I123" s="5"/>
      <c r="K123" s="16"/>
      <c r="L123" s="16"/>
      <c r="M123" s="16"/>
    </row>
    <row r="124" spans="1:13">
      <c r="A124" s="10" t="s">
        <v>220</v>
      </c>
      <c r="B124" s="10" t="s">
        <v>221</v>
      </c>
      <c r="C124" s="17">
        <v>2619834</v>
      </c>
      <c r="D124" s="26">
        <v>6.717988168411659E-3</v>
      </c>
      <c r="E124" s="27">
        <v>195.72110350999998</v>
      </c>
      <c r="F124" s="19"/>
      <c r="I124" s="5"/>
      <c r="K124" s="16"/>
      <c r="L124" s="16"/>
      <c r="M124" s="16"/>
    </row>
    <row r="125" spans="1:13">
      <c r="A125" s="10" t="s">
        <v>222</v>
      </c>
      <c r="B125" s="10" t="s">
        <v>223</v>
      </c>
      <c r="C125" s="17">
        <v>2098129</v>
      </c>
      <c r="D125" s="26">
        <v>6.2928419782910686E-4</v>
      </c>
      <c r="E125" s="27">
        <v>132.39290237</v>
      </c>
      <c r="F125" s="19"/>
      <c r="I125" s="5"/>
      <c r="K125" s="16"/>
      <c r="L125" s="16"/>
      <c r="M125" s="16"/>
    </row>
    <row r="126" spans="1:13">
      <c r="A126" s="10" t="s">
        <v>224</v>
      </c>
      <c r="B126" s="10" t="s">
        <v>225</v>
      </c>
      <c r="C126" s="17">
        <v>1320116</v>
      </c>
      <c r="D126" s="26">
        <v>1.8782232485209597E-3</v>
      </c>
      <c r="E126" s="27">
        <v>266.04018838999997</v>
      </c>
      <c r="F126" s="19"/>
      <c r="I126" s="5"/>
      <c r="K126" s="16"/>
      <c r="L126" s="16"/>
      <c r="M126" s="16"/>
    </row>
    <row r="127" spans="1:13">
      <c r="A127" s="10" t="s">
        <v>226</v>
      </c>
      <c r="B127" s="10" t="s">
        <v>227</v>
      </c>
      <c r="C127" s="17">
        <v>894288</v>
      </c>
      <c r="D127" s="26">
        <v>3.2833623453233521E-3</v>
      </c>
      <c r="E127" s="27">
        <v>66.402593379999999</v>
      </c>
      <c r="F127" s="19"/>
      <c r="I127" s="5"/>
      <c r="K127" s="16"/>
      <c r="L127" s="16"/>
      <c r="M127" s="16"/>
    </row>
    <row r="128" spans="1:13">
      <c r="A128" s="10" t="s">
        <v>228</v>
      </c>
      <c r="B128" s="10" t="s">
        <v>229</v>
      </c>
      <c r="C128" s="17">
        <v>979331</v>
      </c>
      <c r="D128" s="26">
        <v>2.7170193738905984E-3</v>
      </c>
      <c r="E128" s="27">
        <v>445.67166552999998</v>
      </c>
      <c r="F128" s="19"/>
      <c r="I128" s="5"/>
      <c r="K128" s="16"/>
      <c r="L128" s="16"/>
      <c r="M128" s="16"/>
    </row>
    <row r="129" spans="1:13">
      <c r="A129" s="10" t="s">
        <v>230</v>
      </c>
      <c r="B129" s="10" t="s">
        <v>231</v>
      </c>
      <c r="C129" s="17">
        <v>609995</v>
      </c>
      <c r="D129" s="26">
        <v>1.7722043334644194E-3</v>
      </c>
      <c r="E129" s="27">
        <v>51.795522299999995</v>
      </c>
      <c r="F129" s="19"/>
      <c r="I129" s="5"/>
      <c r="K129" s="16"/>
      <c r="L129" s="16"/>
      <c r="M129" s="16"/>
    </row>
    <row r="130" spans="1:13">
      <c r="A130" s="10" t="s">
        <v>232</v>
      </c>
      <c r="B130" s="10" t="s">
        <v>233</v>
      </c>
      <c r="C130" s="17">
        <v>456908</v>
      </c>
      <c r="D130" s="26">
        <v>3.1105645763071987E-3</v>
      </c>
      <c r="E130" s="27">
        <v>84.732476169999998</v>
      </c>
      <c r="F130" s="19"/>
      <c r="I130" s="5"/>
      <c r="K130" s="16"/>
      <c r="L130" s="16"/>
      <c r="M130" s="16"/>
    </row>
    <row r="131" spans="1:13">
      <c r="A131" s="10" t="s">
        <v>234</v>
      </c>
      <c r="B131" s="10" t="s">
        <v>235</v>
      </c>
      <c r="C131" s="17">
        <v>137044</v>
      </c>
      <c r="D131" s="26">
        <v>1.7643549541364182E-3</v>
      </c>
      <c r="E131" s="27">
        <v>10.562833119999999</v>
      </c>
      <c r="F131" s="19"/>
      <c r="I131" s="5"/>
      <c r="K131" s="16"/>
      <c r="L131" s="16"/>
      <c r="M131" s="16"/>
    </row>
    <row r="132" spans="1:13">
      <c r="A132" s="10" t="s">
        <v>236</v>
      </c>
      <c r="B132" s="10" t="s">
        <v>237</v>
      </c>
      <c r="C132" s="17">
        <v>879831</v>
      </c>
      <c r="D132" s="26">
        <v>1.7643549541364182E-3</v>
      </c>
      <c r="E132" s="27">
        <v>68.150710790000005</v>
      </c>
      <c r="F132" s="19"/>
      <c r="I132" s="5"/>
      <c r="K132" s="16"/>
      <c r="L132" s="16"/>
      <c r="M132" s="16"/>
    </row>
    <row r="133" spans="1:13">
      <c r="A133" s="10" t="s">
        <v>238</v>
      </c>
      <c r="B133" s="10" t="s">
        <v>239</v>
      </c>
      <c r="C133" s="17">
        <v>153069</v>
      </c>
      <c r="D133" s="26">
        <v>3.5171236327882402E-4</v>
      </c>
      <c r="E133" s="27">
        <v>24.223511100000003</v>
      </c>
      <c r="F133" s="19"/>
      <c r="I133" s="5"/>
      <c r="K133" s="16"/>
      <c r="L133" s="16"/>
      <c r="M133" s="16"/>
    </row>
    <row r="134" spans="1:13">
      <c r="A134" s="10" t="s">
        <v>240</v>
      </c>
      <c r="B134" s="10" t="s">
        <v>241</v>
      </c>
      <c r="C134" s="17">
        <v>1015565</v>
      </c>
      <c r="D134" s="26">
        <v>7.7205018164634501E-3</v>
      </c>
      <c r="E134" s="27">
        <v>192.35888174999999</v>
      </c>
      <c r="F134" s="19"/>
      <c r="I134" s="5"/>
      <c r="K134" s="16"/>
      <c r="L134" s="16"/>
      <c r="M134" s="16"/>
    </row>
    <row r="135" spans="1:13">
      <c r="A135" s="10" t="s">
        <v>242</v>
      </c>
      <c r="B135" s="10" t="s">
        <v>243</v>
      </c>
      <c r="C135" s="17">
        <v>1595385</v>
      </c>
      <c r="D135" s="26">
        <v>5.1184852898662628E-3</v>
      </c>
      <c r="E135" s="27">
        <v>525.00480153000001</v>
      </c>
      <c r="F135" s="19"/>
      <c r="I135" s="5"/>
      <c r="K135" s="16"/>
      <c r="L135" s="16"/>
      <c r="M135" s="16"/>
    </row>
    <row r="136" spans="1:13">
      <c r="A136" s="10" t="s">
        <v>244</v>
      </c>
      <c r="B136" s="10" t="s">
        <v>245</v>
      </c>
      <c r="C136" s="17">
        <v>196911</v>
      </c>
      <c r="D136" s="26">
        <v>4.323113865472379E-4</v>
      </c>
      <c r="E136" s="27">
        <v>65.462693459999997</v>
      </c>
      <c r="F136" s="19"/>
      <c r="I136" s="5"/>
      <c r="K136" s="16"/>
      <c r="L136" s="16"/>
      <c r="M136" s="16"/>
    </row>
    <row r="137" spans="1:13">
      <c r="A137" s="10" t="s">
        <v>246</v>
      </c>
      <c r="B137" s="10" t="s">
        <v>247</v>
      </c>
      <c r="C137" s="17">
        <v>668932</v>
      </c>
      <c r="D137" s="26">
        <v>2.4283594008215254E-3</v>
      </c>
      <c r="E137" s="27">
        <v>187.03758644999999</v>
      </c>
      <c r="F137" s="19"/>
      <c r="I137" s="5"/>
      <c r="K137" s="16"/>
      <c r="L137" s="16"/>
      <c r="M137" s="16"/>
    </row>
    <row r="138" spans="1:13">
      <c r="A138" s="10" t="s">
        <v>248</v>
      </c>
      <c r="B138" s="10" t="s">
        <v>249</v>
      </c>
      <c r="C138" s="17">
        <v>175236</v>
      </c>
      <c r="D138" s="26">
        <v>8.7617999999999995E-4</v>
      </c>
      <c r="E138" s="27">
        <v>43.936128939999996</v>
      </c>
      <c r="F138" s="19"/>
      <c r="I138" s="5"/>
      <c r="K138" s="16"/>
      <c r="L138" s="16"/>
      <c r="M138" s="16"/>
    </row>
    <row r="139" spans="1:13">
      <c r="A139" s="10" t="s">
        <v>250</v>
      </c>
      <c r="B139" s="10" t="s">
        <v>251</v>
      </c>
      <c r="C139" s="17">
        <v>80501</v>
      </c>
      <c r="D139" s="26">
        <v>1.0693568392669967E-3</v>
      </c>
      <c r="E139" s="27">
        <v>22.83862285</v>
      </c>
      <c r="F139" s="19"/>
      <c r="I139" s="5"/>
      <c r="K139" s="16"/>
      <c r="L139" s="16"/>
      <c r="M139" s="16"/>
    </row>
    <row r="140" spans="1:13">
      <c r="A140" s="10" t="s">
        <v>252</v>
      </c>
      <c r="B140" s="10" t="s">
        <v>253</v>
      </c>
      <c r="C140" s="17">
        <v>1262342</v>
      </c>
      <c r="D140" s="26">
        <v>3.7085554332223778E-3</v>
      </c>
      <c r="E140" s="27">
        <v>328.57710717999998</v>
      </c>
      <c r="F140" s="19"/>
      <c r="I140" s="5"/>
      <c r="K140" s="16"/>
      <c r="L140" s="16"/>
      <c r="M140" s="16"/>
    </row>
    <row r="141" spans="1:13">
      <c r="A141" s="10" t="s">
        <v>254</v>
      </c>
      <c r="B141" s="10" t="s">
        <v>255</v>
      </c>
      <c r="C141" s="17">
        <v>825776</v>
      </c>
      <c r="D141" s="26">
        <v>1.6383904100686585E-3</v>
      </c>
      <c r="E141" s="27">
        <v>72.329656670000006</v>
      </c>
      <c r="F141" s="19"/>
      <c r="I141" s="5"/>
      <c r="K141" s="16"/>
      <c r="L141" s="16"/>
      <c r="M141" s="16"/>
    </row>
    <row r="142" spans="1:13">
      <c r="A142" s="10" t="s">
        <v>256</v>
      </c>
      <c r="B142" s="10" t="s">
        <v>257</v>
      </c>
      <c r="C142" s="17">
        <v>154607</v>
      </c>
      <c r="D142" s="26">
        <v>1.4251569088013236E-3</v>
      </c>
      <c r="E142" s="27">
        <v>20.98068628</v>
      </c>
      <c r="F142" s="19"/>
      <c r="I142" s="5"/>
      <c r="K142" s="16"/>
      <c r="L142" s="16"/>
      <c r="M142" s="16"/>
    </row>
    <row r="143" spans="1:13">
      <c r="A143" s="10" t="s">
        <v>258</v>
      </c>
      <c r="B143" s="10" t="s">
        <v>259</v>
      </c>
      <c r="C143" s="17">
        <v>2138054</v>
      </c>
      <c r="D143" s="26">
        <v>8.9037035889514577E-3</v>
      </c>
      <c r="E143" s="27">
        <v>93.3048486</v>
      </c>
      <c r="F143" s="19"/>
      <c r="I143" s="5"/>
      <c r="K143" s="16"/>
      <c r="L143" s="16"/>
      <c r="M143" s="16"/>
    </row>
    <row r="144" spans="1:13">
      <c r="A144" s="10" t="s">
        <v>260</v>
      </c>
      <c r="B144" s="10" t="s">
        <v>261</v>
      </c>
      <c r="C144" s="17">
        <v>13087976</v>
      </c>
      <c r="D144" s="26">
        <v>3.2316373778658678E-3</v>
      </c>
      <c r="E144" s="27">
        <v>1028.80402727</v>
      </c>
      <c r="F144" s="19"/>
      <c r="I144" s="5"/>
      <c r="K144" s="16"/>
      <c r="L144" s="16"/>
      <c r="M144" s="16"/>
    </row>
    <row r="145" spans="1:13">
      <c r="A145" s="10" t="s">
        <v>262</v>
      </c>
      <c r="B145" s="10" t="s">
        <v>263</v>
      </c>
      <c r="C145" s="17">
        <v>420271</v>
      </c>
      <c r="D145" s="26">
        <v>1.4195959577466934E-3</v>
      </c>
      <c r="E145" s="27">
        <v>25.902832280000002</v>
      </c>
      <c r="F145" s="19"/>
      <c r="I145" s="5"/>
      <c r="K145" s="16"/>
      <c r="L145" s="16"/>
      <c r="M145" s="16"/>
    </row>
    <row r="146" spans="1:13">
      <c r="A146" s="10" t="s">
        <v>264</v>
      </c>
      <c r="B146" s="10" t="s">
        <v>265</v>
      </c>
      <c r="C146" s="17">
        <v>1740323</v>
      </c>
      <c r="D146" s="26">
        <v>2.4778831279545434E-3</v>
      </c>
      <c r="E146" s="27">
        <v>154.30570721000001</v>
      </c>
      <c r="F146" s="19"/>
      <c r="I146" s="5"/>
      <c r="K146" s="16"/>
      <c r="L146" s="16"/>
      <c r="M146" s="16"/>
    </row>
    <row r="147" spans="1:13">
      <c r="A147" s="10" t="s">
        <v>266</v>
      </c>
      <c r="B147" s="10" t="s">
        <v>267</v>
      </c>
      <c r="C147" s="17">
        <v>229863</v>
      </c>
      <c r="D147" s="26">
        <v>1.8975761435211242E-3</v>
      </c>
      <c r="E147" s="27">
        <v>44.229600189999999</v>
      </c>
      <c r="F147" s="19"/>
      <c r="I147" s="5"/>
      <c r="K147" s="16"/>
      <c r="L147" s="16"/>
      <c r="M147" s="16"/>
    </row>
    <row r="148" spans="1:13">
      <c r="A148" s="10" t="s">
        <v>268</v>
      </c>
      <c r="B148" s="10" t="s">
        <v>269</v>
      </c>
      <c r="C148" s="17">
        <v>1356317</v>
      </c>
      <c r="D148" s="26">
        <v>1.0246934789287338E-3</v>
      </c>
      <c r="E148" s="27">
        <v>196.47548015000001</v>
      </c>
      <c r="F148" s="19"/>
      <c r="I148" s="5"/>
      <c r="K148" s="16"/>
      <c r="L148" s="16"/>
      <c r="M148" s="16"/>
    </row>
    <row r="149" spans="1:13">
      <c r="A149" s="10" t="s">
        <v>270</v>
      </c>
      <c r="B149" s="10" t="s">
        <v>271</v>
      </c>
      <c r="C149" s="17">
        <v>220000</v>
      </c>
      <c r="D149" s="26">
        <v>2.0514117158043957E-3</v>
      </c>
      <c r="E149" s="27">
        <v>74.561674010000004</v>
      </c>
      <c r="F149" s="19"/>
      <c r="I149" s="5"/>
      <c r="K149" s="16"/>
      <c r="L149" s="16"/>
      <c r="M149" s="16"/>
    </row>
    <row r="150" spans="1:13">
      <c r="A150" s="10" t="s">
        <v>272</v>
      </c>
      <c r="B150" s="10" t="s">
        <v>273</v>
      </c>
      <c r="C150" s="17">
        <v>727049</v>
      </c>
      <c r="D150" s="26">
        <v>1.9915937016595983E-3</v>
      </c>
      <c r="E150" s="27">
        <v>97.669392760000008</v>
      </c>
      <c r="F150" s="19"/>
      <c r="I150" s="5"/>
      <c r="K150" s="16"/>
      <c r="L150" s="16"/>
      <c r="M150" s="16"/>
    </row>
    <row r="151" spans="1:13">
      <c r="A151" s="10" t="s">
        <v>274</v>
      </c>
      <c r="B151" s="10" t="s">
        <v>275</v>
      </c>
      <c r="C151" s="17">
        <v>6289858</v>
      </c>
      <c r="D151" s="26">
        <v>2.8666205600977822E-3</v>
      </c>
      <c r="E151" s="27">
        <v>488.00752963999997</v>
      </c>
      <c r="F151" s="19"/>
      <c r="I151" s="5"/>
      <c r="K151" s="16"/>
      <c r="L151" s="16"/>
      <c r="M151" s="16"/>
    </row>
    <row r="152" spans="1:13">
      <c r="A152" s="10" t="s">
        <v>276</v>
      </c>
      <c r="B152" s="10" t="s">
        <v>277</v>
      </c>
      <c r="C152" s="17">
        <v>2022937</v>
      </c>
      <c r="D152" s="26">
        <v>4.8175748928735518E-3</v>
      </c>
      <c r="E152" s="27">
        <v>300.04527194999997</v>
      </c>
      <c r="F152" s="19"/>
      <c r="I152" s="5"/>
      <c r="K152" s="16"/>
      <c r="L152" s="16"/>
      <c r="M152" s="16"/>
    </row>
    <row r="153" spans="1:13">
      <c r="A153" s="10" t="s">
        <v>278</v>
      </c>
      <c r="B153" s="10" t="s">
        <v>279</v>
      </c>
      <c r="C153" s="17">
        <v>1562091</v>
      </c>
      <c r="D153" s="26">
        <v>8.0347302286697965E-4</v>
      </c>
      <c r="E153" s="27">
        <v>141.69066788000001</v>
      </c>
      <c r="F153" s="19"/>
      <c r="I153" s="5"/>
      <c r="K153" s="16"/>
      <c r="L153" s="16"/>
      <c r="M153" s="16"/>
    </row>
    <row r="154" spans="1:13">
      <c r="A154" s="10" t="s">
        <v>280</v>
      </c>
      <c r="B154" s="10" t="s">
        <v>281</v>
      </c>
      <c r="C154" s="17">
        <v>1654246</v>
      </c>
      <c r="D154" s="26">
        <v>1.4613406697956603E-3</v>
      </c>
      <c r="E154" s="27">
        <v>289.06713977999999</v>
      </c>
      <c r="F154" s="19"/>
      <c r="I154" s="5"/>
      <c r="K154" s="16"/>
      <c r="L154" s="16"/>
      <c r="M154" s="16"/>
    </row>
    <row r="155" spans="1:13">
      <c r="A155" s="10" t="s">
        <v>282</v>
      </c>
      <c r="B155" s="10" t="s">
        <v>283</v>
      </c>
      <c r="C155" s="17">
        <v>2468070</v>
      </c>
      <c r="D155" s="26">
        <v>5.1182738889399542E-3</v>
      </c>
      <c r="E155" s="27">
        <v>236.77501541000001</v>
      </c>
      <c r="F155" s="19"/>
      <c r="I155" s="5"/>
      <c r="K155" s="16"/>
      <c r="L155" s="16"/>
      <c r="M155" s="16"/>
    </row>
    <row r="156" spans="1:13">
      <c r="A156" s="10" t="s">
        <v>284</v>
      </c>
      <c r="B156" s="10" t="s">
        <v>285</v>
      </c>
      <c r="C156" s="17">
        <v>16103425</v>
      </c>
      <c r="D156" s="26">
        <v>3.7189629798151519E-3</v>
      </c>
      <c r="E156" s="27">
        <v>600.93601423999996</v>
      </c>
      <c r="F156" s="19"/>
      <c r="I156" s="5"/>
      <c r="K156" s="16"/>
      <c r="L156" s="16"/>
      <c r="M156" s="16"/>
    </row>
    <row r="157" spans="1:13">
      <c r="A157" s="10" t="s">
        <v>286</v>
      </c>
      <c r="B157" s="10" t="s">
        <v>287</v>
      </c>
      <c r="C157" s="17">
        <v>620056</v>
      </c>
      <c r="D157" s="26">
        <v>2.2874236231367542E-3</v>
      </c>
      <c r="E157" s="27">
        <v>108.06770127</v>
      </c>
      <c r="F157" s="19"/>
      <c r="I157" s="5"/>
      <c r="K157" s="16"/>
      <c r="L157" s="16"/>
      <c r="M157" s="16"/>
    </row>
    <row r="158" spans="1:13">
      <c r="A158" s="10" t="s">
        <v>288</v>
      </c>
      <c r="B158" s="10" t="s">
        <v>289</v>
      </c>
      <c r="C158" s="17">
        <v>297049</v>
      </c>
      <c r="D158" s="26">
        <v>3.4091532486396048E-3</v>
      </c>
      <c r="E158" s="27">
        <v>90.578667516944108</v>
      </c>
      <c r="F158" s="19"/>
      <c r="I158" s="5"/>
      <c r="K158" s="16"/>
      <c r="L158" s="16"/>
      <c r="M158" s="16"/>
    </row>
    <row r="159" spans="1:13">
      <c r="A159" s="10" t="s">
        <v>290</v>
      </c>
      <c r="B159" s="10" t="s">
        <v>291</v>
      </c>
      <c r="C159" s="17">
        <v>1943726</v>
      </c>
      <c r="D159" s="26">
        <v>2.6227912831987663E-3</v>
      </c>
      <c r="E159" s="27">
        <v>253.23347271</v>
      </c>
      <c r="F159" s="19"/>
      <c r="I159" s="5"/>
      <c r="K159" s="16"/>
      <c r="L159" s="16"/>
      <c r="M159" s="16"/>
    </row>
    <row r="160" spans="1:13">
      <c r="A160" s="10" t="s">
        <v>292</v>
      </c>
      <c r="B160" s="10" t="s">
        <v>293</v>
      </c>
      <c r="C160" s="17">
        <v>3638676</v>
      </c>
      <c r="D160" s="26">
        <v>2.6227912831987663E-3</v>
      </c>
      <c r="E160" s="27">
        <v>474.71880255000002</v>
      </c>
      <c r="F160" s="19"/>
      <c r="I160" s="5"/>
      <c r="K160" s="16"/>
      <c r="L160" s="16"/>
      <c r="M160" s="16"/>
    </row>
    <row r="161" spans="1:7" ht="15">
      <c r="A161" s="8" t="s">
        <v>294</v>
      </c>
      <c r="B161" s="9"/>
      <c r="C161" s="17"/>
      <c r="D161" s="18"/>
      <c r="E161" s="28">
        <f>SUM(E114:E160)</f>
        <v>10126.328836250002</v>
      </c>
      <c r="F161" s="22"/>
      <c r="G161" s="5"/>
    </row>
    <row r="163" spans="1:7">
      <c r="E163" s="24"/>
    </row>
  </sheetData>
  <sortState xmlns:xlrd2="http://schemas.microsoft.com/office/spreadsheetml/2017/richdata2" ref="H51:J106">
    <sortCondition ref="H51"/>
  </sortState>
  <pageMargins left="0.70866141732283472" right="0.70866141732283472" top="0.74803149606299213" bottom="0.74803149606299213" header="0.31496062992125984" footer="0.31496062992125984"/>
  <pageSetup paperSize="9" scale="94" orientation="portrait" verticalDpi="1200" r:id="rId1"/>
  <rowBreaks count="2" manualBreakCount="2">
    <brk id="54" max="16383" man="1"/>
    <brk id="10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32"/>
  <sheetViews>
    <sheetView showGridLines="0" zoomScaleNormal="100" workbookViewId="0"/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295</v>
      </c>
    </row>
    <row r="3" spans="1:2" s="6" customFormat="1" ht="18">
      <c r="A3" s="2" t="s">
        <v>1</v>
      </c>
    </row>
    <row r="4" spans="1:2" s="6" customFormat="1">
      <c r="A4" s="7"/>
    </row>
    <row r="5" spans="1:2" s="6" customFormat="1" ht="25.5">
      <c r="A5" s="3" t="s">
        <v>296</v>
      </c>
      <c r="B5" s="4" t="s">
        <v>297</v>
      </c>
    </row>
    <row r="6" spans="1:2">
      <c r="A6" s="10" t="s">
        <v>298</v>
      </c>
      <c r="B6" s="11">
        <v>199.65756701999999</v>
      </c>
    </row>
    <row r="7" spans="1:2">
      <c r="A7" s="10" t="s">
        <v>299</v>
      </c>
      <c r="B7" s="11">
        <v>112.40350773999999</v>
      </c>
    </row>
    <row r="8" spans="1:2">
      <c r="A8" s="10" t="s">
        <v>300</v>
      </c>
      <c r="B8" s="11">
        <v>33.372715219999996</v>
      </c>
    </row>
    <row r="9" spans="1:2">
      <c r="A9" s="10" t="s">
        <v>301</v>
      </c>
      <c r="B9" s="11">
        <v>155.98202078000003</v>
      </c>
    </row>
    <row r="10" spans="1:2">
      <c r="A10" s="10" t="s">
        <v>302</v>
      </c>
      <c r="B10" s="11">
        <v>42.190108939999995</v>
      </c>
    </row>
    <row r="11" spans="1:2">
      <c r="A11" s="10" t="s">
        <v>17</v>
      </c>
      <c r="B11" s="11">
        <v>646.41414110000005</v>
      </c>
    </row>
    <row r="12" spans="1:2">
      <c r="A12" s="10" t="s">
        <v>303</v>
      </c>
      <c r="B12" s="11">
        <v>56.277155829999998</v>
      </c>
    </row>
    <row r="13" spans="1:2">
      <c r="A13" s="10" t="s">
        <v>304</v>
      </c>
      <c r="B13" s="11">
        <v>1185.4161244700001</v>
      </c>
    </row>
    <row r="14" spans="1:2">
      <c r="A14" s="10" t="s">
        <v>15</v>
      </c>
      <c r="B14" s="11">
        <v>127.75696168</v>
      </c>
    </row>
    <row r="15" spans="1:2">
      <c r="A15" s="10" t="s">
        <v>305</v>
      </c>
      <c r="B15" s="11">
        <v>73.398815850000005</v>
      </c>
    </row>
    <row r="16" spans="1:2">
      <c r="A16" s="10" t="s">
        <v>306</v>
      </c>
      <c r="B16" s="11">
        <v>11.303808399999998</v>
      </c>
    </row>
    <row r="17" spans="1:2">
      <c r="A17" s="10" t="s">
        <v>307</v>
      </c>
      <c r="B17" s="11">
        <v>79.212410730000002</v>
      </c>
    </row>
    <row r="18" spans="1:2">
      <c r="A18" s="10" t="s">
        <v>308</v>
      </c>
      <c r="B18" s="11">
        <v>75.302787209999977</v>
      </c>
    </row>
    <row r="19" spans="1:2">
      <c r="A19" s="10" t="s">
        <v>309</v>
      </c>
      <c r="B19" s="11">
        <v>160.69353422</v>
      </c>
    </row>
    <row r="20" spans="1:2">
      <c r="A20" s="10" t="s">
        <v>310</v>
      </c>
      <c r="B20" s="11">
        <v>66.627400180000009</v>
      </c>
    </row>
    <row r="21" spans="1:2">
      <c r="A21" s="10" t="s">
        <v>311</v>
      </c>
      <c r="B21" s="11">
        <v>49.073044809999999</v>
      </c>
    </row>
    <row r="22" spans="1:2">
      <c r="A22" s="10" t="s">
        <v>312</v>
      </c>
      <c r="B22" s="11">
        <v>767.20211768000001</v>
      </c>
    </row>
    <row r="23" spans="1:2">
      <c r="A23" s="10" t="s">
        <v>313</v>
      </c>
      <c r="B23" s="11">
        <v>398.73037101</v>
      </c>
    </row>
    <row r="24" spans="1:2">
      <c r="A24" s="10" t="s">
        <v>314</v>
      </c>
      <c r="B24" s="11">
        <v>102.95511956</v>
      </c>
    </row>
    <row r="25" spans="1:2">
      <c r="A25" s="8" t="s">
        <v>315</v>
      </c>
      <c r="B25" s="9">
        <f>SUM(B6:B24)</f>
        <v>4343.9697124300001</v>
      </c>
    </row>
    <row r="27" spans="1:2" ht="18">
      <c r="A27" s="2" t="s">
        <v>46</v>
      </c>
      <c r="B27" s="6"/>
    </row>
    <row r="29" spans="1:2" ht="25.5">
      <c r="A29" s="3" t="s">
        <v>296</v>
      </c>
      <c r="B29" s="4" t="s">
        <v>297</v>
      </c>
    </row>
    <row r="30" spans="1:2">
      <c r="A30" s="10" t="s">
        <v>316</v>
      </c>
      <c r="B30" s="11">
        <v>51.280308890000001</v>
      </c>
    </row>
    <row r="31" spans="1:2">
      <c r="A31" s="10" t="s">
        <v>317</v>
      </c>
      <c r="B31" s="11">
        <v>1593.8902757599999</v>
      </c>
    </row>
    <row r="32" spans="1:2">
      <c r="A32" s="10" t="s">
        <v>51</v>
      </c>
      <c r="B32" s="11">
        <v>102.5367457</v>
      </c>
    </row>
    <row r="33" spans="1:2">
      <c r="A33" s="10" t="s">
        <v>318</v>
      </c>
      <c r="B33" s="11">
        <v>84.32313474</v>
      </c>
    </row>
    <row r="34" spans="1:2">
      <c r="A34" s="10" t="s">
        <v>319</v>
      </c>
      <c r="B34" s="11">
        <v>23.105103160000002</v>
      </c>
    </row>
    <row r="35" spans="1:2">
      <c r="A35" s="10" t="s">
        <v>320</v>
      </c>
      <c r="B35" s="11">
        <v>155.27704166999999</v>
      </c>
    </row>
    <row r="36" spans="1:2">
      <c r="A36" s="10" t="s">
        <v>321</v>
      </c>
      <c r="B36" s="11">
        <v>29.195916849999996</v>
      </c>
    </row>
    <row r="37" spans="1:2">
      <c r="A37" s="10" t="s">
        <v>322</v>
      </c>
      <c r="B37" s="11">
        <v>49.929263130000002</v>
      </c>
    </row>
    <row r="38" spans="1:2">
      <c r="A38" s="10" t="s">
        <v>71</v>
      </c>
      <c r="B38" s="11">
        <v>33.120120669999999</v>
      </c>
    </row>
    <row r="39" spans="1:2">
      <c r="A39" s="10" t="s">
        <v>323</v>
      </c>
      <c r="B39" s="11">
        <v>45.234448380000003</v>
      </c>
    </row>
    <row r="40" spans="1:2">
      <c r="A40" s="8" t="s">
        <v>324</v>
      </c>
      <c r="B40" s="9">
        <f>SUM(B30:B39)</f>
        <v>2167.89235895</v>
      </c>
    </row>
    <row r="43" spans="1:2" ht="18">
      <c r="A43" s="2" t="s">
        <v>84</v>
      </c>
      <c r="B43" s="6"/>
    </row>
    <row r="44" spans="1:2" ht="13.5" customHeight="1">
      <c r="A44" s="2"/>
      <c r="B44" s="6"/>
    </row>
    <row r="45" spans="1:2" ht="25.5">
      <c r="A45" s="3" t="s">
        <v>296</v>
      </c>
      <c r="B45" s="4" t="s">
        <v>297</v>
      </c>
    </row>
    <row r="46" spans="1:2">
      <c r="A46" s="10" t="s">
        <v>325</v>
      </c>
      <c r="B46" s="11">
        <v>316.26032350000003</v>
      </c>
    </row>
    <row r="47" spans="1:2">
      <c r="A47" s="10" t="s">
        <v>90</v>
      </c>
      <c r="B47" s="11">
        <v>69.904663889999995</v>
      </c>
    </row>
    <row r="48" spans="1:2">
      <c r="A48" s="10" t="s">
        <v>92</v>
      </c>
      <c r="B48" s="11">
        <v>228.81665497</v>
      </c>
    </row>
    <row r="49" spans="1:2">
      <c r="A49" s="10" t="s">
        <v>94</v>
      </c>
      <c r="B49" s="11">
        <v>71.320549999999997</v>
      </c>
    </row>
    <row r="50" spans="1:2">
      <c r="A50" s="10" t="s">
        <v>326</v>
      </c>
      <c r="B50" s="11">
        <v>50.662820000000004</v>
      </c>
    </row>
    <row r="51" spans="1:2">
      <c r="A51" s="10" t="s">
        <v>327</v>
      </c>
      <c r="B51" s="11">
        <v>48.363562530000003</v>
      </c>
    </row>
    <row r="52" spans="1:2">
      <c r="A52" s="10" t="s">
        <v>328</v>
      </c>
      <c r="B52" s="11">
        <v>113.19463397</v>
      </c>
    </row>
    <row r="53" spans="1:2">
      <c r="A53" s="10" t="s">
        <v>329</v>
      </c>
      <c r="B53" s="11">
        <v>60.485097670000002</v>
      </c>
    </row>
    <row r="54" spans="1:2">
      <c r="A54" s="10" t="s">
        <v>330</v>
      </c>
      <c r="B54" s="11">
        <v>68.199768070000005</v>
      </c>
    </row>
    <row r="55" spans="1:2">
      <c r="A55" s="10" t="s">
        <v>331</v>
      </c>
      <c r="B55" s="11">
        <v>219.63361703999999</v>
      </c>
    </row>
    <row r="56" spans="1:2">
      <c r="A56" s="10" t="s">
        <v>98</v>
      </c>
      <c r="B56" s="11">
        <v>200.14746099999999</v>
      </c>
    </row>
    <row r="57" spans="1:2">
      <c r="A57" s="10" t="s">
        <v>332</v>
      </c>
      <c r="B57" s="11">
        <v>284.22660661999998</v>
      </c>
    </row>
    <row r="58" spans="1:2">
      <c r="A58" s="10" t="s">
        <v>333</v>
      </c>
      <c r="B58" s="11">
        <v>105.24417808</v>
      </c>
    </row>
    <row r="59" spans="1:2">
      <c r="A59" s="10" t="s">
        <v>334</v>
      </c>
      <c r="B59" s="11">
        <v>168.73763574</v>
      </c>
    </row>
    <row r="60" spans="1:2">
      <c r="A60" s="10" t="s">
        <v>335</v>
      </c>
      <c r="B60" s="11">
        <v>579.75243110999997</v>
      </c>
    </row>
    <row r="61" spans="1:2">
      <c r="A61" s="10" t="s">
        <v>336</v>
      </c>
      <c r="B61" s="11">
        <v>39.670238670000003</v>
      </c>
    </row>
    <row r="62" spans="1:2">
      <c r="A62" s="10" t="s">
        <v>337</v>
      </c>
      <c r="B62" s="11">
        <v>109.49084999999999</v>
      </c>
    </row>
    <row r="63" spans="1:2">
      <c r="A63" s="10" t="s">
        <v>338</v>
      </c>
      <c r="B63" s="11">
        <v>54.275288509999996</v>
      </c>
    </row>
    <row r="64" spans="1:2">
      <c r="A64" s="10" t="s">
        <v>339</v>
      </c>
      <c r="B64" s="11">
        <v>18.821646810000001</v>
      </c>
    </row>
    <row r="65" spans="1:2">
      <c r="A65" s="10" t="s">
        <v>340</v>
      </c>
      <c r="B65" s="11">
        <v>25.17952889</v>
      </c>
    </row>
    <row r="66" spans="1:2">
      <c r="A66" s="10" t="s">
        <v>341</v>
      </c>
      <c r="B66" s="11">
        <v>1057.76731133</v>
      </c>
    </row>
    <row r="67" spans="1:2">
      <c r="A67" s="10" t="s">
        <v>342</v>
      </c>
      <c r="B67" s="11">
        <v>385.15676711000003</v>
      </c>
    </row>
    <row r="68" spans="1:2">
      <c r="A68" s="10" t="s">
        <v>343</v>
      </c>
      <c r="B68" s="11">
        <v>41.259720700000003</v>
      </c>
    </row>
    <row r="69" spans="1:2">
      <c r="A69" s="10" t="s">
        <v>344</v>
      </c>
      <c r="B69" s="11">
        <v>4.2063789799999967</v>
      </c>
    </row>
    <row r="70" spans="1:2">
      <c r="A70" s="10" t="s">
        <v>345</v>
      </c>
      <c r="B70" s="11">
        <v>19.19893841</v>
      </c>
    </row>
    <row r="71" spans="1:2">
      <c r="A71" s="10" t="s">
        <v>346</v>
      </c>
      <c r="B71" s="11">
        <v>100.49854218999999</v>
      </c>
    </row>
    <row r="72" spans="1:2">
      <c r="A72" s="10" t="s">
        <v>347</v>
      </c>
      <c r="B72" s="11">
        <v>152.05515725999999</v>
      </c>
    </row>
    <row r="73" spans="1:2">
      <c r="A73" s="10" t="s">
        <v>108</v>
      </c>
      <c r="B73" s="11">
        <v>80.014194000000003</v>
      </c>
    </row>
    <row r="74" spans="1:2">
      <c r="A74" s="10" t="s">
        <v>348</v>
      </c>
      <c r="B74" s="11">
        <v>331.96164700000003</v>
      </c>
    </row>
    <row r="75" spans="1:2">
      <c r="A75" s="10" t="s">
        <v>349</v>
      </c>
      <c r="B75" s="11">
        <v>25.368271670000002</v>
      </c>
    </row>
    <row r="76" spans="1:2">
      <c r="A76" s="10" t="s">
        <v>350</v>
      </c>
      <c r="B76" s="11">
        <v>1399.9765290700002</v>
      </c>
    </row>
    <row r="77" spans="1:2">
      <c r="A77" s="10" t="s">
        <v>351</v>
      </c>
      <c r="B77" s="11">
        <v>141.10060046999999</v>
      </c>
    </row>
    <row r="78" spans="1:2">
      <c r="A78" s="10" t="s">
        <v>352</v>
      </c>
      <c r="B78" s="11">
        <v>51.09796875</v>
      </c>
    </row>
    <row r="79" spans="1:2">
      <c r="A79" s="10" t="s">
        <v>353</v>
      </c>
      <c r="B79" s="11">
        <v>22354.234131500001</v>
      </c>
    </row>
    <row r="80" spans="1:2">
      <c r="A80" s="10" t="s">
        <v>354</v>
      </c>
      <c r="B80" s="11">
        <v>126.82664139000001</v>
      </c>
    </row>
    <row r="81" spans="1:2">
      <c r="A81" s="10" t="s">
        <v>355</v>
      </c>
      <c r="B81" s="11">
        <v>486.50192664999997</v>
      </c>
    </row>
    <row r="82" spans="1:2">
      <c r="A82" s="10" t="s">
        <v>356</v>
      </c>
      <c r="B82" s="11">
        <v>2938.1266134899997</v>
      </c>
    </row>
    <row r="83" spans="1:2">
      <c r="A83" s="10" t="s">
        <v>357</v>
      </c>
      <c r="B83" s="11">
        <v>46.461662600000004</v>
      </c>
    </row>
    <row r="84" spans="1:2">
      <c r="A84" s="10" t="s">
        <v>358</v>
      </c>
      <c r="B84" s="11">
        <v>58.621568170000003</v>
      </c>
    </row>
    <row r="85" spans="1:2">
      <c r="A85" s="10" t="s">
        <v>359</v>
      </c>
      <c r="B85" s="11">
        <v>25.183396390000002</v>
      </c>
    </row>
    <row r="86" spans="1:2">
      <c r="A86" s="10" t="s">
        <v>360</v>
      </c>
      <c r="B86" s="11">
        <v>99.821057199999984</v>
      </c>
    </row>
    <row r="87" spans="1:2">
      <c r="A87" s="10" t="s">
        <v>361</v>
      </c>
      <c r="B87" s="11">
        <v>165.09343583</v>
      </c>
    </row>
    <row r="88" spans="1:2">
      <c r="A88" s="10" t="s">
        <v>362</v>
      </c>
      <c r="B88" s="11">
        <v>2764.60905671</v>
      </c>
    </row>
    <row r="89" spans="1:2">
      <c r="A89" s="10" t="s">
        <v>363</v>
      </c>
      <c r="B89" s="11">
        <v>53.684596970000001</v>
      </c>
    </row>
    <row r="90" spans="1:2">
      <c r="A90" s="10" t="s">
        <v>364</v>
      </c>
      <c r="B90" s="11">
        <v>100.70811999999999</v>
      </c>
    </row>
    <row r="91" spans="1:2">
      <c r="A91" s="10" t="s">
        <v>116</v>
      </c>
      <c r="B91" s="11">
        <v>809.14618872000005</v>
      </c>
    </row>
    <row r="92" spans="1:2">
      <c r="A92" s="10" t="s">
        <v>122</v>
      </c>
      <c r="B92" s="11">
        <v>4725.8614072899991</v>
      </c>
    </row>
    <row r="93" spans="1:2">
      <c r="A93" s="10" t="s">
        <v>365</v>
      </c>
      <c r="B93" s="11">
        <v>8.1061344000000002</v>
      </c>
    </row>
    <row r="94" spans="1:2">
      <c r="A94" s="10" t="s">
        <v>366</v>
      </c>
      <c r="B94" s="11">
        <v>19.156205970000002</v>
      </c>
    </row>
    <row r="95" spans="1:2">
      <c r="A95" s="10" t="s">
        <v>367</v>
      </c>
      <c r="B95" s="11">
        <v>257.04820119999999</v>
      </c>
    </row>
    <row r="96" spans="1:2">
      <c r="A96" s="10" t="s">
        <v>368</v>
      </c>
      <c r="B96" s="11">
        <v>820.59250755000005</v>
      </c>
    </row>
    <row r="97" spans="1:2">
      <c r="A97" s="10" t="s">
        <v>369</v>
      </c>
      <c r="B97" s="11">
        <v>125.13581667</v>
      </c>
    </row>
    <row r="98" spans="1:2">
      <c r="A98" s="10" t="s">
        <v>370</v>
      </c>
      <c r="B98" s="11">
        <v>112.38794504000001</v>
      </c>
    </row>
    <row r="99" spans="1:2">
      <c r="A99" s="10" t="s">
        <v>371</v>
      </c>
      <c r="B99" s="11">
        <v>66.008507950000009</v>
      </c>
    </row>
    <row r="100" spans="1:2">
      <c r="A100" s="10" t="s">
        <v>372</v>
      </c>
      <c r="B100" s="11">
        <v>282.99978960999999</v>
      </c>
    </row>
    <row r="101" spans="1:2">
      <c r="A101" s="10" t="s">
        <v>373</v>
      </c>
      <c r="B101" s="11">
        <v>30.275867000000002</v>
      </c>
    </row>
    <row r="102" spans="1:2">
      <c r="A102" s="10" t="s">
        <v>374</v>
      </c>
      <c r="B102" s="11">
        <v>202.78896666</v>
      </c>
    </row>
    <row r="103" spans="1:2">
      <c r="A103" s="10" t="s">
        <v>375</v>
      </c>
      <c r="B103" s="11">
        <v>170.9939507</v>
      </c>
    </row>
    <row r="104" spans="1:2">
      <c r="A104" s="10" t="s">
        <v>376</v>
      </c>
      <c r="B104" s="11">
        <v>1100.132053</v>
      </c>
    </row>
    <row r="105" spans="1:2">
      <c r="A105" s="10" t="s">
        <v>126</v>
      </c>
      <c r="B105" s="11">
        <v>91.317273599999993</v>
      </c>
    </row>
    <row r="106" spans="1:2">
      <c r="A106" s="10" t="s">
        <v>377</v>
      </c>
      <c r="B106" s="11">
        <v>40.28140733</v>
      </c>
    </row>
    <row r="107" spans="1:2">
      <c r="A107" s="10" t="s">
        <v>378</v>
      </c>
      <c r="B107" s="11">
        <v>50.068504859999997</v>
      </c>
    </row>
    <row r="108" spans="1:2">
      <c r="A108" s="10" t="s">
        <v>379</v>
      </c>
      <c r="B108" s="11">
        <v>103.43732778</v>
      </c>
    </row>
    <row r="109" spans="1:2">
      <c r="A109" s="10" t="s">
        <v>380</v>
      </c>
      <c r="B109" s="11">
        <v>106.26978828</v>
      </c>
    </row>
    <row r="110" spans="1:2">
      <c r="A110" s="10" t="s">
        <v>381</v>
      </c>
      <c r="B110" s="11">
        <v>60.329900670000001</v>
      </c>
    </row>
    <row r="111" spans="1:2">
      <c r="A111" s="10" t="s">
        <v>382</v>
      </c>
      <c r="B111" s="11">
        <v>71.114563329999996</v>
      </c>
    </row>
    <row r="112" spans="1:2">
      <c r="A112" s="10" t="s">
        <v>383</v>
      </c>
      <c r="B112" s="11">
        <v>25.298613329999998</v>
      </c>
    </row>
    <row r="113" spans="1:2">
      <c r="A113" s="10" t="s">
        <v>384</v>
      </c>
      <c r="B113" s="11">
        <v>50.418524439999999</v>
      </c>
    </row>
    <row r="114" spans="1:2">
      <c r="A114" s="10" t="s">
        <v>385</v>
      </c>
      <c r="B114" s="11">
        <v>40.54708067</v>
      </c>
    </row>
    <row r="115" spans="1:2">
      <c r="A115" s="10" t="s">
        <v>386</v>
      </c>
      <c r="B115" s="11">
        <v>438.74931312000001</v>
      </c>
    </row>
    <row r="116" spans="1:2">
      <c r="A116" s="10" t="s">
        <v>387</v>
      </c>
      <c r="B116" s="11">
        <v>243.60579452000002</v>
      </c>
    </row>
    <row r="117" spans="1:2">
      <c r="A117" s="10" t="s">
        <v>388</v>
      </c>
      <c r="B117" s="11">
        <v>25.607891670000001</v>
      </c>
    </row>
    <row r="118" spans="1:2">
      <c r="A118" s="10" t="s">
        <v>389</v>
      </c>
      <c r="B118" s="11">
        <v>45.572620280000002</v>
      </c>
    </row>
    <row r="119" spans="1:2">
      <c r="A119" s="10" t="s">
        <v>390</v>
      </c>
      <c r="B119" s="11">
        <v>121.03435034</v>
      </c>
    </row>
    <row r="120" spans="1:2">
      <c r="A120" s="10" t="s">
        <v>391</v>
      </c>
      <c r="B120" s="11">
        <v>40.24393267</v>
      </c>
    </row>
    <row r="121" spans="1:2">
      <c r="A121" s="10" t="s">
        <v>392</v>
      </c>
      <c r="B121" s="11">
        <v>96.289774440000002</v>
      </c>
    </row>
    <row r="122" spans="1:2">
      <c r="A122" s="10" t="s">
        <v>393</v>
      </c>
      <c r="B122" s="11">
        <v>195.18029722</v>
      </c>
    </row>
    <row r="123" spans="1:2">
      <c r="A123" s="10" t="s">
        <v>394</v>
      </c>
      <c r="B123" s="11">
        <v>25.171270829999997</v>
      </c>
    </row>
    <row r="124" spans="1:2">
      <c r="A124" s="10" t="s">
        <v>395</v>
      </c>
      <c r="B124" s="11">
        <v>75.975819829999992</v>
      </c>
    </row>
    <row r="125" spans="1:2">
      <c r="A125" s="10" t="s">
        <v>396</v>
      </c>
      <c r="B125" s="11">
        <v>200.38321333000002</v>
      </c>
    </row>
    <row r="126" spans="1:2">
      <c r="A126" s="10" t="s">
        <v>397</v>
      </c>
      <c r="B126" s="11">
        <v>50.147804999999998</v>
      </c>
    </row>
    <row r="127" spans="1:2">
      <c r="A127" s="10" t="s">
        <v>398</v>
      </c>
      <c r="B127" s="11">
        <v>391.24119771999995</v>
      </c>
    </row>
    <row r="128" spans="1:2">
      <c r="A128" s="10" t="s">
        <v>399</v>
      </c>
      <c r="B128" s="11">
        <v>48.294073329999996</v>
      </c>
    </row>
    <row r="129" spans="1:2">
      <c r="A129" s="10" t="s">
        <v>400</v>
      </c>
      <c r="B129" s="11">
        <v>100.72167944</v>
      </c>
    </row>
    <row r="130" spans="1:2">
      <c r="A130" s="10" t="s">
        <v>401</v>
      </c>
      <c r="B130" s="11">
        <v>656.46892555999989</v>
      </c>
    </row>
    <row r="131" spans="1:2">
      <c r="A131" s="10" t="s">
        <v>402</v>
      </c>
      <c r="B131" s="11">
        <v>202.55701999999999</v>
      </c>
    </row>
    <row r="132" spans="1:2">
      <c r="A132" s="10" t="s">
        <v>403</v>
      </c>
      <c r="B132" s="11">
        <v>506.23155505</v>
      </c>
    </row>
    <row r="133" spans="1:2">
      <c r="A133" s="10" t="s">
        <v>404</v>
      </c>
      <c r="B133" s="11">
        <v>51.462477629999995</v>
      </c>
    </row>
    <row r="134" spans="1:2">
      <c r="A134" s="10" t="s">
        <v>134</v>
      </c>
      <c r="B134" s="11">
        <v>329.19244653999993</v>
      </c>
    </row>
    <row r="135" spans="1:2">
      <c r="A135" s="10" t="s">
        <v>405</v>
      </c>
      <c r="B135" s="11">
        <v>664.90982911000003</v>
      </c>
    </row>
    <row r="136" spans="1:2">
      <c r="A136" s="10" t="s">
        <v>406</v>
      </c>
      <c r="B136" s="11">
        <v>341.86607759000003</v>
      </c>
    </row>
    <row r="137" spans="1:2">
      <c r="A137" s="10" t="s">
        <v>407</v>
      </c>
      <c r="B137" s="11">
        <v>353.59043054999995</v>
      </c>
    </row>
    <row r="138" spans="1:2">
      <c r="A138" s="10" t="s">
        <v>408</v>
      </c>
      <c r="B138" s="11">
        <v>76.081682779999994</v>
      </c>
    </row>
    <row r="139" spans="1:2">
      <c r="A139" s="10" t="s">
        <v>409</v>
      </c>
      <c r="B139" s="11">
        <v>45.654501500000002</v>
      </c>
    </row>
    <row r="140" spans="1:2">
      <c r="A140" s="10" t="s">
        <v>410</v>
      </c>
      <c r="B140" s="11">
        <v>73.16430059999999</v>
      </c>
    </row>
    <row r="141" spans="1:2">
      <c r="A141" s="10" t="s">
        <v>411</v>
      </c>
      <c r="B141" s="11">
        <v>120.68654078</v>
      </c>
    </row>
    <row r="142" spans="1:2">
      <c r="A142" s="10" t="s">
        <v>412</v>
      </c>
      <c r="B142" s="11">
        <v>45.184333500000001</v>
      </c>
    </row>
    <row r="143" spans="1:2">
      <c r="A143" s="10" t="s">
        <v>413</v>
      </c>
      <c r="B143" s="11">
        <v>30.422454999999999</v>
      </c>
    </row>
    <row r="144" spans="1:2">
      <c r="A144" s="10" t="s">
        <v>414</v>
      </c>
      <c r="B144" s="11">
        <v>173.20470377999996</v>
      </c>
    </row>
    <row r="145" spans="1:2">
      <c r="A145" s="10" t="s">
        <v>415</v>
      </c>
      <c r="B145" s="11">
        <v>70.516403220000001</v>
      </c>
    </row>
    <row r="146" spans="1:2">
      <c r="A146" s="10" t="s">
        <v>416</v>
      </c>
      <c r="B146" s="11">
        <v>40.364530000000002</v>
      </c>
    </row>
    <row r="147" spans="1:2">
      <c r="A147" s="10" t="s">
        <v>417</v>
      </c>
      <c r="B147" s="11">
        <v>69.649090659999999</v>
      </c>
    </row>
    <row r="148" spans="1:2">
      <c r="A148" s="10" t="s">
        <v>418</v>
      </c>
      <c r="B148" s="11">
        <v>136.57463215999999</v>
      </c>
    </row>
    <row r="149" spans="1:2">
      <c r="A149" s="10" t="s">
        <v>419</v>
      </c>
      <c r="B149" s="11">
        <v>70.160569340000009</v>
      </c>
    </row>
    <row r="150" spans="1:2">
      <c r="A150" s="10" t="s">
        <v>420</v>
      </c>
      <c r="B150" s="11">
        <v>40.228064000000003</v>
      </c>
    </row>
    <row r="151" spans="1:2">
      <c r="A151" s="10" t="s">
        <v>421</v>
      </c>
      <c r="B151" s="11">
        <v>934.26580833000003</v>
      </c>
    </row>
    <row r="152" spans="1:2">
      <c r="A152" s="10" t="s">
        <v>422</v>
      </c>
      <c r="B152" s="11">
        <v>27.141039600000003</v>
      </c>
    </row>
    <row r="153" spans="1:2">
      <c r="A153" s="10" t="s">
        <v>423</v>
      </c>
      <c r="B153" s="11">
        <v>2149.2130368600001</v>
      </c>
    </row>
    <row r="154" spans="1:2">
      <c r="A154" s="10" t="s">
        <v>424</v>
      </c>
      <c r="B154" s="11">
        <v>130.08492133999999</v>
      </c>
    </row>
    <row r="155" spans="1:2">
      <c r="A155" s="10" t="s">
        <v>425</v>
      </c>
      <c r="B155" s="11">
        <v>303.53576191999997</v>
      </c>
    </row>
    <row r="156" spans="1:2">
      <c r="A156" s="10" t="s">
        <v>426</v>
      </c>
      <c r="B156" s="11">
        <v>45.28255472</v>
      </c>
    </row>
    <row r="157" spans="1:2">
      <c r="A157" s="10" t="s">
        <v>144</v>
      </c>
      <c r="B157" s="11">
        <v>176.1060525</v>
      </c>
    </row>
    <row r="158" spans="1:2">
      <c r="A158" s="10" t="s">
        <v>427</v>
      </c>
      <c r="B158" s="11">
        <v>336.30917255999998</v>
      </c>
    </row>
    <row r="159" spans="1:2">
      <c r="A159" s="10" t="s">
        <v>428</v>
      </c>
      <c r="B159" s="11">
        <v>156.02513934000001</v>
      </c>
    </row>
    <row r="160" spans="1:2">
      <c r="A160" s="10" t="s">
        <v>150</v>
      </c>
      <c r="B160" s="11">
        <v>70.613151000000002</v>
      </c>
    </row>
    <row r="161" spans="1:2">
      <c r="A161" s="10" t="s">
        <v>429</v>
      </c>
      <c r="B161" s="11">
        <v>173.22726778000001</v>
      </c>
    </row>
    <row r="162" spans="1:2">
      <c r="A162" s="10" t="s">
        <v>430</v>
      </c>
      <c r="B162" s="11">
        <v>807.48687554999992</v>
      </c>
    </row>
    <row r="163" spans="1:2">
      <c r="A163" s="10" t="s">
        <v>431</v>
      </c>
      <c r="B163" s="11">
        <v>777.13590488999989</v>
      </c>
    </row>
    <row r="164" spans="1:2">
      <c r="A164" s="10" t="s">
        <v>432</v>
      </c>
      <c r="B164" s="11">
        <v>204.06003111000001</v>
      </c>
    </row>
    <row r="165" spans="1:2">
      <c r="A165" s="10" t="s">
        <v>433</v>
      </c>
      <c r="B165" s="11">
        <v>50.313705560000002</v>
      </c>
    </row>
    <row r="166" spans="1:2">
      <c r="A166" s="10" t="s">
        <v>434</v>
      </c>
      <c r="B166" s="11">
        <v>169.69372911000002</v>
      </c>
    </row>
    <row r="167" spans="1:2">
      <c r="A167" s="10" t="s">
        <v>435</v>
      </c>
      <c r="B167" s="11">
        <v>60.451957</v>
      </c>
    </row>
    <row r="168" spans="1:2">
      <c r="A168" s="10" t="s">
        <v>436</v>
      </c>
      <c r="B168" s="11">
        <v>101.15638563999998</v>
      </c>
    </row>
    <row r="169" spans="1:2">
      <c r="A169" s="10" t="s">
        <v>152</v>
      </c>
      <c r="B169" s="11">
        <v>798.33873441999992</v>
      </c>
    </row>
    <row r="170" spans="1:2">
      <c r="A170" s="10" t="s">
        <v>437</v>
      </c>
      <c r="B170" s="11">
        <v>75.904723950000005</v>
      </c>
    </row>
    <row r="171" spans="1:2">
      <c r="A171" s="10" t="s">
        <v>156</v>
      </c>
      <c r="B171" s="11">
        <v>241.98675600000001</v>
      </c>
    </row>
    <row r="172" spans="1:2">
      <c r="A172" s="10" t="s">
        <v>438</v>
      </c>
      <c r="B172" s="11">
        <v>162.64504316</v>
      </c>
    </row>
    <row r="173" spans="1:2">
      <c r="A173" s="10" t="s">
        <v>439</v>
      </c>
      <c r="B173" s="11">
        <v>39.091602829999999</v>
      </c>
    </row>
    <row r="174" spans="1:2">
      <c r="A174" s="10" t="s">
        <v>440</v>
      </c>
      <c r="B174" s="11">
        <v>262.66104896000002</v>
      </c>
    </row>
    <row r="175" spans="1:2">
      <c r="A175" s="10" t="s">
        <v>441</v>
      </c>
      <c r="B175" s="11">
        <v>102.86504443999999</v>
      </c>
    </row>
    <row r="176" spans="1:2">
      <c r="A176" s="10" t="s">
        <v>442</v>
      </c>
      <c r="B176" s="11">
        <v>200.78707333000003</v>
      </c>
    </row>
    <row r="177" spans="1:2">
      <c r="A177" s="10" t="s">
        <v>443</v>
      </c>
      <c r="B177" s="11">
        <v>46.828971000000003</v>
      </c>
    </row>
    <row r="178" spans="1:2">
      <c r="A178" s="10" t="s">
        <v>444</v>
      </c>
      <c r="B178" s="11">
        <v>55.137569689999999</v>
      </c>
    </row>
    <row r="179" spans="1:2">
      <c r="A179" s="10" t="s">
        <v>445</v>
      </c>
      <c r="B179" s="11">
        <v>20.075834670000003</v>
      </c>
    </row>
    <row r="180" spans="1:2">
      <c r="A180" s="10" t="s">
        <v>446</v>
      </c>
      <c r="B180" s="11">
        <v>102.68415142000001</v>
      </c>
    </row>
    <row r="181" spans="1:2">
      <c r="A181" s="10" t="s">
        <v>447</v>
      </c>
      <c r="B181" s="11">
        <v>100.20881698000001</v>
      </c>
    </row>
    <row r="182" spans="1:2">
      <c r="A182" s="10" t="s">
        <v>448</v>
      </c>
      <c r="B182" s="11">
        <v>334.60642366000002</v>
      </c>
    </row>
    <row r="183" spans="1:2">
      <c r="A183" s="10" t="s">
        <v>449</v>
      </c>
      <c r="B183" s="11">
        <v>966.82410527000002</v>
      </c>
    </row>
    <row r="184" spans="1:2">
      <c r="A184" s="10" t="s">
        <v>450</v>
      </c>
      <c r="B184" s="11">
        <v>58.755620899999997</v>
      </c>
    </row>
    <row r="185" spans="1:2">
      <c r="A185" s="10" t="s">
        <v>451</v>
      </c>
      <c r="B185" s="11">
        <v>258.77746927999999</v>
      </c>
    </row>
    <row r="186" spans="1:2">
      <c r="A186" s="10" t="s">
        <v>452</v>
      </c>
      <c r="B186" s="11">
        <v>668.47080500000004</v>
      </c>
    </row>
    <row r="187" spans="1:2">
      <c r="A187" s="10" t="s">
        <v>453</v>
      </c>
      <c r="B187" s="11">
        <v>235.96207335000003</v>
      </c>
    </row>
    <row r="188" spans="1:2">
      <c r="A188" s="10" t="s">
        <v>454</v>
      </c>
      <c r="B188" s="11">
        <v>40.469292000000003</v>
      </c>
    </row>
    <row r="189" spans="1:2">
      <c r="A189" s="10" t="s">
        <v>455</v>
      </c>
      <c r="B189" s="11">
        <v>41.601153500000002</v>
      </c>
    </row>
    <row r="190" spans="1:2">
      <c r="A190" s="10" t="s">
        <v>456</v>
      </c>
      <c r="B190" s="11">
        <v>262.50926855</v>
      </c>
    </row>
    <row r="191" spans="1:2">
      <c r="A191" s="10" t="s">
        <v>457</v>
      </c>
      <c r="B191" s="11">
        <v>150.19819726</v>
      </c>
    </row>
    <row r="192" spans="1:2">
      <c r="A192" s="10" t="s">
        <v>458</v>
      </c>
      <c r="B192" s="11">
        <v>85.71203405</v>
      </c>
    </row>
    <row r="193" spans="1:2">
      <c r="A193" s="10" t="s">
        <v>459</v>
      </c>
      <c r="B193" s="11">
        <v>199.35149959999998</v>
      </c>
    </row>
    <row r="194" spans="1:2">
      <c r="A194" s="10" t="s">
        <v>460</v>
      </c>
      <c r="B194" s="11">
        <v>30.137055</v>
      </c>
    </row>
    <row r="195" spans="1:2">
      <c r="A195" s="10" t="s">
        <v>461</v>
      </c>
      <c r="B195" s="11">
        <v>16.350840599999998</v>
      </c>
    </row>
    <row r="196" spans="1:2">
      <c r="A196" s="10" t="s">
        <v>462</v>
      </c>
      <c r="B196" s="11">
        <v>51.296425739999997</v>
      </c>
    </row>
    <row r="197" spans="1:2">
      <c r="A197" s="10" t="s">
        <v>463</v>
      </c>
      <c r="B197" s="11">
        <v>84.823374290000004</v>
      </c>
    </row>
    <row r="198" spans="1:2">
      <c r="A198" s="10" t="s">
        <v>464</v>
      </c>
      <c r="B198" s="11">
        <v>2884.8005982599998</v>
      </c>
    </row>
    <row r="199" spans="1:2">
      <c r="A199" s="10" t="s">
        <v>465</v>
      </c>
      <c r="B199" s="11">
        <v>667.58255923000002</v>
      </c>
    </row>
    <row r="200" spans="1:2">
      <c r="A200" s="10" t="s">
        <v>466</v>
      </c>
      <c r="B200" s="11">
        <v>116.16013821999999</v>
      </c>
    </row>
    <row r="201" spans="1:2">
      <c r="A201" s="10" t="s">
        <v>467</v>
      </c>
      <c r="B201" s="11">
        <v>100.95529000000001</v>
      </c>
    </row>
    <row r="202" spans="1:2">
      <c r="A202" s="10" t="s">
        <v>468</v>
      </c>
      <c r="B202" s="11">
        <v>75.987760829999999</v>
      </c>
    </row>
    <row r="203" spans="1:2">
      <c r="A203" s="10" t="s">
        <v>469</v>
      </c>
      <c r="B203" s="11">
        <v>110.81640311</v>
      </c>
    </row>
    <row r="204" spans="1:2">
      <c r="A204" s="10" t="s">
        <v>470</v>
      </c>
      <c r="B204" s="11">
        <v>301.73897022000006</v>
      </c>
    </row>
    <row r="205" spans="1:2">
      <c r="A205" s="10" t="s">
        <v>471</v>
      </c>
      <c r="B205" s="11">
        <v>324.34168749999998</v>
      </c>
    </row>
    <row r="206" spans="1:2">
      <c r="A206" s="10" t="s">
        <v>472</v>
      </c>
      <c r="B206" s="11">
        <v>677.00796624999998</v>
      </c>
    </row>
    <row r="207" spans="1:2">
      <c r="A207" s="10" t="s">
        <v>473</v>
      </c>
      <c r="B207" s="11">
        <v>591.56141346000004</v>
      </c>
    </row>
    <row r="208" spans="1:2">
      <c r="A208" s="10" t="s">
        <v>474</v>
      </c>
      <c r="B208" s="11">
        <v>324.37756877999999</v>
      </c>
    </row>
    <row r="209" spans="1:2">
      <c r="A209" s="10" t="s">
        <v>170</v>
      </c>
      <c r="B209" s="11">
        <v>453.88070198000003</v>
      </c>
    </row>
    <row r="210" spans="1:2">
      <c r="A210" s="10" t="s">
        <v>475</v>
      </c>
      <c r="B210" s="11">
        <v>10.05558467</v>
      </c>
    </row>
    <row r="211" spans="1:2">
      <c r="A211" s="10" t="s">
        <v>476</v>
      </c>
      <c r="B211" s="11">
        <v>510.42310473000003</v>
      </c>
    </row>
    <row r="212" spans="1:2">
      <c r="A212" s="10" t="s">
        <v>477</v>
      </c>
      <c r="B212" s="11">
        <v>257.70789719999999</v>
      </c>
    </row>
    <row r="213" spans="1:2">
      <c r="A213" s="10" t="s">
        <v>478</v>
      </c>
      <c r="B213" s="11">
        <v>586.06089916999997</v>
      </c>
    </row>
    <row r="214" spans="1:2">
      <c r="A214" s="10" t="s">
        <v>479</v>
      </c>
      <c r="B214" s="11">
        <v>25.377244170000001</v>
      </c>
    </row>
    <row r="215" spans="1:2">
      <c r="A215" s="10" t="s">
        <v>480</v>
      </c>
      <c r="B215" s="11">
        <v>442.26553788999996</v>
      </c>
    </row>
    <row r="216" spans="1:2">
      <c r="A216" s="10" t="s">
        <v>481</v>
      </c>
      <c r="B216" s="11">
        <v>142.53775378</v>
      </c>
    </row>
    <row r="217" spans="1:2">
      <c r="A217" s="10" t="s">
        <v>482</v>
      </c>
      <c r="B217" s="11">
        <v>835.33263428999999</v>
      </c>
    </row>
    <row r="218" spans="1:2">
      <c r="A218" s="10" t="s">
        <v>483</v>
      </c>
      <c r="B218" s="11">
        <v>717.08643894999989</v>
      </c>
    </row>
    <row r="219" spans="1:2">
      <c r="A219" s="10" t="s">
        <v>484</v>
      </c>
      <c r="B219" s="11">
        <v>948.48552217999986</v>
      </c>
    </row>
    <row r="220" spans="1:2">
      <c r="A220" s="10" t="s">
        <v>485</v>
      </c>
      <c r="B220" s="11">
        <v>557.01041222000003</v>
      </c>
    </row>
    <row r="221" spans="1:2">
      <c r="A221" s="10" t="s">
        <v>486</v>
      </c>
      <c r="B221" s="11">
        <v>236.61877072000001</v>
      </c>
    </row>
    <row r="222" spans="1:2">
      <c r="A222" s="10" t="s">
        <v>487</v>
      </c>
      <c r="B222" s="11">
        <v>802.14981889000001</v>
      </c>
    </row>
    <row r="223" spans="1:2">
      <c r="A223" s="10" t="s">
        <v>488</v>
      </c>
      <c r="B223" s="11">
        <v>80.604472999999999</v>
      </c>
    </row>
    <row r="224" spans="1:2">
      <c r="A224" s="10" t="s">
        <v>489</v>
      </c>
      <c r="B224" s="11">
        <v>87.7887159</v>
      </c>
    </row>
    <row r="225" spans="1:2">
      <c r="A225" s="10" t="s">
        <v>490</v>
      </c>
      <c r="B225" s="11">
        <v>255.757801</v>
      </c>
    </row>
    <row r="226" spans="1:2">
      <c r="A226" s="10" t="s">
        <v>491</v>
      </c>
      <c r="B226" s="11">
        <v>65.993859170000007</v>
      </c>
    </row>
    <row r="227" spans="1:2">
      <c r="A227" s="10" t="s">
        <v>492</v>
      </c>
      <c r="B227" s="11">
        <v>584.08310701999994</v>
      </c>
    </row>
    <row r="228" spans="1:2">
      <c r="A228" s="10" t="s">
        <v>493</v>
      </c>
      <c r="B228" s="11">
        <v>382.53040384000002</v>
      </c>
    </row>
    <row r="229" spans="1:2">
      <c r="A229" s="10" t="s">
        <v>172</v>
      </c>
      <c r="B229" s="11">
        <v>118.0844445</v>
      </c>
    </row>
    <row r="230" spans="1:2">
      <c r="A230" s="10" t="s">
        <v>494</v>
      </c>
      <c r="B230" s="11">
        <v>549.99185463000003</v>
      </c>
    </row>
    <row r="231" spans="1:2">
      <c r="A231" s="10" t="s">
        <v>495</v>
      </c>
      <c r="B231" s="11">
        <v>567.54971633000002</v>
      </c>
    </row>
    <row r="232" spans="1:2">
      <c r="A232" s="10" t="s">
        <v>496</v>
      </c>
      <c r="B232" s="11">
        <v>114.59233082</v>
      </c>
    </row>
    <row r="233" spans="1:2">
      <c r="A233" s="10" t="s">
        <v>497</v>
      </c>
      <c r="B233" s="11">
        <v>50.419214439999998</v>
      </c>
    </row>
    <row r="234" spans="1:2">
      <c r="A234" s="10" t="s">
        <v>498</v>
      </c>
      <c r="B234" s="11">
        <v>55.449711499999999</v>
      </c>
    </row>
    <row r="235" spans="1:2">
      <c r="A235" s="10" t="s">
        <v>499</v>
      </c>
      <c r="B235" s="11">
        <v>100.58978556</v>
      </c>
    </row>
    <row r="236" spans="1:2">
      <c r="A236" s="10" t="s">
        <v>500</v>
      </c>
      <c r="B236" s="11">
        <v>76.07628167</v>
      </c>
    </row>
    <row r="237" spans="1:2">
      <c r="A237" s="10" t="s">
        <v>501</v>
      </c>
      <c r="B237" s="11">
        <v>81.832300369999999</v>
      </c>
    </row>
    <row r="238" spans="1:2">
      <c r="A238" s="10" t="s">
        <v>502</v>
      </c>
      <c r="B238" s="11">
        <v>50.59388611</v>
      </c>
    </row>
    <row r="239" spans="1:2">
      <c r="A239" s="10" t="s">
        <v>503</v>
      </c>
      <c r="B239" s="11">
        <v>1187.97655356</v>
      </c>
    </row>
    <row r="240" spans="1:2">
      <c r="A240" s="10" t="s">
        <v>504</v>
      </c>
      <c r="B240" s="11">
        <v>50.075498329999995</v>
      </c>
    </row>
    <row r="241" spans="1:2">
      <c r="A241" s="10" t="s">
        <v>505</v>
      </c>
      <c r="B241" s="11">
        <v>110.1416021</v>
      </c>
    </row>
    <row r="242" spans="1:2">
      <c r="A242" s="10" t="s">
        <v>506</v>
      </c>
      <c r="B242" s="11">
        <v>340.81176176999998</v>
      </c>
    </row>
    <row r="243" spans="1:2">
      <c r="A243" s="10" t="s">
        <v>180</v>
      </c>
      <c r="B243" s="11">
        <v>625.79822062000005</v>
      </c>
    </row>
    <row r="244" spans="1:2">
      <c r="A244" s="10" t="s">
        <v>507</v>
      </c>
      <c r="B244" s="11">
        <v>216.39305832999997</v>
      </c>
    </row>
    <row r="245" spans="1:2">
      <c r="A245" s="10" t="s">
        <v>508</v>
      </c>
      <c r="B245" s="11">
        <v>100.16431123000001</v>
      </c>
    </row>
    <row r="246" spans="1:2">
      <c r="A246" s="10" t="s">
        <v>509</v>
      </c>
      <c r="B246" s="11">
        <v>402.70689333999997</v>
      </c>
    </row>
    <row r="247" spans="1:2">
      <c r="A247" s="10" t="s">
        <v>510</v>
      </c>
      <c r="B247" s="11">
        <v>403.47247350999999</v>
      </c>
    </row>
    <row r="248" spans="1:2">
      <c r="A248" s="10" t="s">
        <v>511</v>
      </c>
      <c r="B248" s="11">
        <v>172.04813922</v>
      </c>
    </row>
    <row r="249" spans="1:2">
      <c r="A249" s="10" t="s">
        <v>512</v>
      </c>
      <c r="B249" s="11">
        <v>61.31889022</v>
      </c>
    </row>
    <row r="250" spans="1:2">
      <c r="A250" s="10" t="s">
        <v>513</v>
      </c>
      <c r="B250" s="11">
        <v>77.818104760000011</v>
      </c>
    </row>
    <row r="251" spans="1:2">
      <c r="A251" s="10" t="s">
        <v>514</v>
      </c>
      <c r="B251" s="11">
        <v>125.21398333</v>
      </c>
    </row>
    <row r="252" spans="1:2">
      <c r="A252" s="10" t="s">
        <v>515</v>
      </c>
      <c r="B252" s="11">
        <v>47.653759999999998</v>
      </c>
    </row>
    <row r="253" spans="1:2">
      <c r="A253" s="10" t="s">
        <v>516</v>
      </c>
      <c r="B253" s="11">
        <v>20.158867559999997</v>
      </c>
    </row>
    <row r="254" spans="1:2">
      <c r="A254" s="10" t="s">
        <v>517</v>
      </c>
      <c r="B254" s="11">
        <v>150.41815788</v>
      </c>
    </row>
    <row r="255" spans="1:2">
      <c r="A255" s="10" t="s">
        <v>518</v>
      </c>
      <c r="B255" s="11">
        <v>109.96937370000001</v>
      </c>
    </row>
    <row r="256" spans="1:2">
      <c r="A256" s="10" t="s">
        <v>186</v>
      </c>
      <c r="B256" s="11">
        <v>92.50957914</v>
      </c>
    </row>
    <row r="257" spans="1:2">
      <c r="A257" s="10" t="s">
        <v>519</v>
      </c>
      <c r="B257" s="11">
        <v>880.08021018999989</v>
      </c>
    </row>
    <row r="258" spans="1:2">
      <c r="A258" s="10" t="s">
        <v>520</v>
      </c>
      <c r="B258" s="11">
        <v>161.59487562000001</v>
      </c>
    </row>
    <row r="259" spans="1:2">
      <c r="A259" s="10" t="s">
        <v>521</v>
      </c>
      <c r="B259" s="11">
        <v>125.48684054</v>
      </c>
    </row>
    <row r="260" spans="1:2">
      <c r="A260" s="10" t="s">
        <v>522</v>
      </c>
      <c r="B260" s="11">
        <v>50.149245000000001</v>
      </c>
    </row>
    <row r="261" spans="1:2">
      <c r="A261" s="10" t="s">
        <v>188</v>
      </c>
      <c r="B261" s="11">
        <v>40.289000000000001</v>
      </c>
    </row>
    <row r="262" spans="1:2">
      <c r="A262" s="10" t="s">
        <v>523</v>
      </c>
      <c r="B262" s="11">
        <v>99.883570109999994</v>
      </c>
    </row>
    <row r="263" spans="1:2">
      <c r="A263" s="10" t="s">
        <v>196</v>
      </c>
      <c r="B263" s="11">
        <v>1185.1399377399998</v>
      </c>
    </row>
    <row r="264" spans="1:2">
      <c r="A264" s="10" t="s">
        <v>524</v>
      </c>
      <c r="B264" s="11">
        <v>100.97768778</v>
      </c>
    </row>
    <row r="265" spans="1:2">
      <c r="A265" s="10" t="s">
        <v>525</v>
      </c>
      <c r="B265" s="11">
        <v>15.046001</v>
      </c>
    </row>
    <row r="266" spans="1:2">
      <c r="A266" s="10" t="s">
        <v>526</v>
      </c>
      <c r="B266" s="11">
        <v>40.374944829999997</v>
      </c>
    </row>
    <row r="267" spans="1:2">
      <c r="A267" s="8" t="s">
        <v>527</v>
      </c>
      <c r="B267" s="9">
        <f>SUM(B46:B266)</f>
        <v>86691.123527729971</v>
      </c>
    </row>
    <row r="269" spans="1:2" ht="18">
      <c r="A269" s="2" t="s">
        <v>199</v>
      </c>
      <c r="B269" s="6"/>
    </row>
    <row r="270" spans="1:2" ht="18">
      <c r="A270" s="2"/>
      <c r="B270" s="6"/>
    </row>
    <row r="271" spans="1:2" ht="25.5">
      <c r="A271" s="3" t="s">
        <v>296</v>
      </c>
      <c r="B271" s="4" t="s">
        <v>297</v>
      </c>
    </row>
    <row r="272" spans="1:2">
      <c r="A272" s="10" t="s">
        <v>528</v>
      </c>
      <c r="B272" s="11">
        <v>172.68665991999995</v>
      </c>
    </row>
    <row r="273" spans="1:2">
      <c r="A273" s="10" t="s">
        <v>529</v>
      </c>
      <c r="B273" s="11">
        <v>207.09196474999999</v>
      </c>
    </row>
    <row r="274" spans="1:2">
      <c r="A274" s="10" t="s">
        <v>530</v>
      </c>
      <c r="B274" s="11">
        <v>64.682180380000005</v>
      </c>
    </row>
    <row r="275" spans="1:2">
      <c r="A275" s="10" t="s">
        <v>531</v>
      </c>
      <c r="B275" s="11">
        <v>45.564708229999994</v>
      </c>
    </row>
    <row r="276" spans="1:2">
      <c r="A276" s="10" t="s">
        <v>532</v>
      </c>
      <c r="B276" s="11">
        <v>68.420909289999997</v>
      </c>
    </row>
    <row r="277" spans="1:2">
      <c r="A277" s="10" t="s">
        <v>533</v>
      </c>
      <c r="B277" s="11">
        <v>55.772253740000004</v>
      </c>
    </row>
    <row r="278" spans="1:2">
      <c r="A278" s="10" t="s">
        <v>534</v>
      </c>
      <c r="B278" s="11">
        <v>80.646261359999997</v>
      </c>
    </row>
    <row r="279" spans="1:2">
      <c r="A279" s="10" t="s">
        <v>535</v>
      </c>
      <c r="B279" s="11">
        <v>69.935449670000011</v>
      </c>
    </row>
    <row r="280" spans="1:2">
      <c r="A280" s="10" t="s">
        <v>536</v>
      </c>
      <c r="B280" s="11">
        <v>87.999136899999996</v>
      </c>
    </row>
    <row r="281" spans="1:2">
      <c r="A281" s="10" t="s">
        <v>537</v>
      </c>
      <c r="B281" s="11">
        <v>33.188282460000003</v>
      </c>
    </row>
    <row r="282" spans="1:2">
      <c r="A282" s="10" t="s">
        <v>538</v>
      </c>
      <c r="B282" s="11">
        <v>59.726241309999992</v>
      </c>
    </row>
    <row r="283" spans="1:2">
      <c r="A283" s="10" t="s">
        <v>539</v>
      </c>
      <c r="B283" s="11">
        <v>809.5407345299999</v>
      </c>
    </row>
    <row r="284" spans="1:2">
      <c r="A284" s="10" t="s">
        <v>540</v>
      </c>
      <c r="B284" s="11">
        <v>135.19464430000002</v>
      </c>
    </row>
    <row r="285" spans="1:2">
      <c r="A285" s="10" t="s">
        <v>541</v>
      </c>
      <c r="B285" s="11">
        <v>311.13175495000007</v>
      </c>
    </row>
    <row r="286" spans="1:2">
      <c r="A286" s="10" t="s">
        <v>542</v>
      </c>
      <c r="B286" s="11">
        <v>91.251580189999984</v>
      </c>
    </row>
    <row r="287" spans="1:2">
      <c r="A287" s="10" t="s">
        <v>543</v>
      </c>
      <c r="B287" s="11">
        <v>51.128362949999996</v>
      </c>
    </row>
    <row r="288" spans="1:2">
      <c r="A288" s="10" t="s">
        <v>544</v>
      </c>
      <c r="B288" s="11">
        <v>174.31890445000005</v>
      </c>
    </row>
    <row r="289" spans="1:2">
      <c r="A289" s="10" t="s">
        <v>545</v>
      </c>
      <c r="B289" s="11">
        <v>46.0033867</v>
      </c>
    </row>
    <row r="290" spans="1:2">
      <c r="A290" s="10" t="s">
        <v>546</v>
      </c>
      <c r="B290" s="11">
        <v>291.71938355999998</v>
      </c>
    </row>
    <row r="291" spans="1:2">
      <c r="A291" s="10" t="s">
        <v>547</v>
      </c>
      <c r="B291" s="11">
        <v>110.48260522999999</v>
      </c>
    </row>
    <row r="292" spans="1:2">
      <c r="A292" s="10" t="s">
        <v>548</v>
      </c>
      <c r="B292" s="11">
        <v>91.253308829999995</v>
      </c>
    </row>
    <row r="293" spans="1:2">
      <c r="A293" s="10" t="s">
        <v>549</v>
      </c>
      <c r="B293" s="11">
        <v>37.914529230000007</v>
      </c>
    </row>
    <row r="294" spans="1:2">
      <c r="A294" s="10" t="s">
        <v>550</v>
      </c>
      <c r="B294" s="11">
        <v>35.8174609</v>
      </c>
    </row>
    <row r="295" spans="1:2">
      <c r="A295" s="10" t="s">
        <v>551</v>
      </c>
      <c r="B295" s="11">
        <v>41.1950188</v>
      </c>
    </row>
    <row r="296" spans="1:2">
      <c r="A296" s="10" t="s">
        <v>552</v>
      </c>
      <c r="B296" s="11">
        <v>51.905693460000009</v>
      </c>
    </row>
    <row r="297" spans="1:2">
      <c r="A297" s="10" t="s">
        <v>553</v>
      </c>
      <c r="B297" s="11">
        <v>195.68777603000001</v>
      </c>
    </row>
    <row r="298" spans="1:2">
      <c r="A298" s="10" t="s">
        <v>554</v>
      </c>
      <c r="B298" s="11">
        <v>34.809673159999996</v>
      </c>
    </row>
    <row r="299" spans="1:2">
      <c r="A299" s="10" t="s">
        <v>555</v>
      </c>
      <c r="B299" s="11">
        <v>91.17663451</v>
      </c>
    </row>
    <row r="300" spans="1:2">
      <c r="A300" s="10" t="s">
        <v>556</v>
      </c>
      <c r="B300" s="11">
        <v>139.16615151000002</v>
      </c>
    </row>
    <row r="301" spans="1:2">
      <c r="A301" s="10" t="s">
        <v>557</v>
      </c>
      <c r="B301" s="11">
        <v>173.18464717000001</v>
      </c>
    </row>
    <row r="302" spans="1:2">
      <c r="A302" s="10" t="s">
        <v>558</v>
      </c>
      <c r="B302" s="11">
        <v>100.52204</v>
      </c>
    </row>
    <row r="303" spans="1:2">
      <c r="A303" s="10" t="s">
        <v>559</v>
      </c>
      <c r="B303" s="11">
        <v>163.13340784000005</v>
      </c>
    </row>
    <row r="304" spans="1:2">
      <c r="A304" s="10" t="s">
        <v>560</v>
      </c>
      <c r="B304" s="11">
        <v>144.2790359</v>
      </c>
    </row>
    <row r="305" spans="1:2">
      <c r="A305" s="10" t="s">
        <v>561</v>
      </c>
      <c r="B305" s="11">
        <v>74.431563609999984</v>
      </c>
    </row>
    <row r="306" spans="1:2">
      <c r="A306" s="10" t="s">
        <v>562</v>
      </c>
      <c r="B306" s="11">
        <v>566.52215647000003</v>
      </c>
    </row>
    <row r="307" spans="1:2">
      <c r="A307" s="10" t="s">
        <v>563</v>
      </c>
      <c r="B307" s="11">
        <v>376.44013380000001</v>
      </c>
    </row>
    <row r="308" spans="1:2">
      <c r="A308" s="10" t="s">
        <v>564</v>
      </c>
      <c r="B308" s="11">
        <v>148.45862692000003</v>
      </c>
    </row>
    <row r="309" spans="1:2">
      <c r="A309" s="10" t="s">
        <v>565</v>
      </c>
      <c r="B309" s="11">
        <v>319.19173332999998</v>
      </c>
    </row>
    <row r="310" spans="1:2">
      <c r="A310" s="10" t="s">
        <v>566</v>
      </c>
      <c r="B310" s="11">
        <v>124.97772862000001</v>
      </c>
    </row>
    <row r="311" spans="1:2">
      <c r="A311" s="10" t="s">
        <v>567</v>
      </c>
      <c r="B311" s="11">
        <v>387.44998746000005</v>
      </c>
    </row>
    <row r="312" spans="1:2">
      <c r="A312" s="10" t="s">
        <v>568</v>
      </c>
      <c r="B312" s="11">
        <v>78.075158810000005</v>
      </c>
    </row>
    <row r="313" spans="1:2">
      <c r="A313" s="10" t="s">
        <v>569</v>
      </c>
      <c r="B313" s="11">
        <v>100.59356357999999</v>
      </c>
    </row>
    <row r="314" spans="1:2">
      <c r="A314" s="10" t="s">
        <v>570</v>
      </c>
      <c r="B314" s="11">
        <v>45.711465839999995</v>
      </c>
    </row>
    <row r="315" spans="1:2">
      <c r="A315" s="10" t="s">
        <v>571</v>
      </c>
      <c r="B315" s="11">
        <v>463.02921899000006</v>
      </c>
    </row>
    <row r="316" spans="1:2">
      <c r="A316" s="10" t="s">
        <v>572</v>
      </c>
      <c r="B316" s="11">
        <v>10.759250189999999</v>
      </c>
    </row>
    <row r="317" spans="1:2">
      <c r="A317" s="10" t="s">
        <v>573</v>
      </c>
      <c r="B317" s="11">
        <v>468.58103654000001</v>
      </c>
    </row>
    <row r="318" spans="1:2">
      <c r="A318" s="10" t="s">
        <v>574</v>
      </c>
      <c r="B318" s="11">
        <v>228.09151364999997</v>
      </c>
    </row>
    <row r="319" spans="1:2">
      <c r="A319" s="10" t="s">
        <v>575</v>
      </c>
      <c r="B319" s="11">
        <v>91.318372499999981</v>
      </c>
    </row>
    <row r="320" spans="1:2">
      <c r="A320" s="10" t="s">
        <v>576</v>
      </c>
      <c r="B320" s="11">
        <v>81.489623589999994</v>
      </c>
    </row>
    <row r="321" spans="1:2">
      <c r="A321" s="10" t="s">
        <v>577</v>
      </c>
      <c r="B321" s="11">
        <v>112.39458307</v>
      </c>
    </row>
    <row r="322" spans="1:2">
      <c r="A322" s="10" t="s">
        <v>578</v>
      </c>
      <c r="B322" s="11">
        <v>120.60729993000001</v>
      </c>
    </row>
    <row r="323" spans="1:2">
      <c r="A323" s="10" t="s">
        <v>579</v>
      </c>
      <c r="B323" s="11">
        <v>576.00030993000007</v>
      </c>
    </row>
    <row r="324" spans="1:2">
      <c r="A324" s="10" t="s">
        <v>580</v>
      </c>
      <c r="B324" s="11">
        <v>141.83428032999998</v>
      </c>
    </row>
    <row r="325" spans="1:2">
      <c r="A325" s="10" t="s">
        <v>581</v>
      </c>
      <c r="B325" s="11">
        <v>91.184540580000004</v>
      </c>
    </row>
    <row r="326" spans="1:2">
      <c r="A326" s="10" t="s">
        <v>582</v>
      </c>
      <c r="B326" s="11">
        <v>768.57820879999997</v>
      </c>
    </row>
    <row r="327" spans="1:2">
      <c r="A327" s="10" t="s">
        <v>583</v>
      </c>
      <c r="B327" s="11">
        <v>109.62162831000001</v>
      </c>
    </row>
    <row r="328" spans="1:2">
      <c r="A328" s="10" t="s">
        <v>584</v>
      </c>
      <c r="B328" s="11">
        <v>114.21777122</v>
      </c>
    </row>
    <row r="329" spans="1:2">
      <c r="A329" s="10" t="s">
        <v>585</v>
      </c>
      <c r="B329" s="11">
        <v>258.56807857000001</v>
      </c>
    </row>
    <row r="330" spans="1:2">
      <c r="A330" s="8" t="s">
        <v>586</v>
      </c>
      <c r="B330" s="9">
        <f>SUM(B272:B329)</f>
        <v>10124.658616849996</v>
      </c>
    </row>
    <row r="332" spans="1:2">
      <c r="B332" s="29"/>
    </row>
  </sheetData>
  <sortState xmlns:xlrd2="http://schemas.microsoft.com/office/spreadsheetml/2017/richdata2" ref="A46:B266">
    <sortCondition ref="A266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Aleksander Smerkerud</cp:lastModifiedBy>
  <cp:revision/>
  <dcterms:created xsi:type="dcterms:W3CDTF">2017-07-07T07:42:35Z</dcterms:created>
  <dcterms:modified xsi:type="dcterms:W3CDTF">2022-09-09T08:56:58Z</dcterms:modified>
  <cp:category/>
  <cp:contentStatus/>
</cp:coreProperties>
</file>